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9" activeTab="12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<sst xmlns="http://schemas.openxmlformats.org/spreadsheetml/2006/main" count="1326" uniqueCount="424">
  <si>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</si>
  <si>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</si>
  <si>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</si>
  <si>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</si>
  <si>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</si>
  <si>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</si>
  <si>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</si>
  <si>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</si>
  <si>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</si>
  <si>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</si>
  <si>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</si>
  <si>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</si>
  <si>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</si>
  <si>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</si>
  <si>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</si>
  <si>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</si>
  <si>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</si>
  <si>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</si>
  <si>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</si>
  <si>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</si>
  <si>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</si>
  <si>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</si>
  <si>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</si>
  <si>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</si>
  <si>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</si>
  <si>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</si>
  <si>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</si>
  <si>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</si>
  <si>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</si>
  <si>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</si>
  <si>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</si>
  <si>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</si>
  <si>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</si>
  <si>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</si>
  <si>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</si>
  <si>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</si>
  <si>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</si>
  <si>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</si>
  <si>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</si>
  <si>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</si>
  <si>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</si>
  <si>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</si>
  <si>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</si>
  <si>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</si>
  <si>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</si>
  <si>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</si>
  <si>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</si>
  <si>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</si>
  <si>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</si>
  <si>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</si>
  <si>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</si>
  <si>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</si>
  <si>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</si>
  <si>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</si>
  <si>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</si>
  <si>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</si>
  <si>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</si>
  <si>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</si>
  <si>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</si>
  <si>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</si>
  <si>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</si>
  <si>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</si>
  <si>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</si>
  <si>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</si>
  <si>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</si>
  <si>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</si>
  <si>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</si>
  <si>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</si>
  <si>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</si>
  <si>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</si>
  <si>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</si>
  <si>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</si>
  <si>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192001</t>
  </si>
  <si>
    <t>中国共产主义青年团西畴县委员会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</si>
  <si>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</si>
  <si>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</si>
  <si>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</si>
  <si>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</si>
  <si>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</si>
  <si>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</si>
  <si>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</si>
  <si>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</si>
  <si>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</si>
  <si>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</si>
  <si>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</si>
  <si>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</si>
  <si>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</si>
  <si>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</si>
  <si>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</si>
  <si>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</si>
  <si>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</si>
  <si>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</si>
  <si>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</si>
  <si>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</si>
  <si>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</si>
  <si>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</si>
  <si>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</si>
  <si>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</si>
  <si>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</si>
  <si>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</si>
  <si>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</si>
  <si>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</si>
  <si>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</si>
  <si>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</si>
  <si>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</si>
  <si>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</si>
  <si>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</si>
  <si>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</si>
  <si>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</si>
  <si>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</si>
  <si>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</si>
  <si>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</si>
  <si>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</si>
  <si>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</si>
  <si>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</si>
  <si>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</si>
  <si>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</si>
  <si>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</si>
  <si>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</si>
  <si>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</si>
  <si>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</si>
  <si>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</si>
  <si>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</si>
  <si>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</si>
  <si>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</si>
  <si>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</si>
  <si>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</si>
  <si>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</si>
  <si>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</si>
  <si>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</si>
  <si>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</si>
  <si>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</si>
  <si>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</si>
  <si>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</si>
  <si>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</si>
  <si>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</si>
  <si>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</si>
  <si>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</si>
  <si>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</si>
  <si>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</si>
  <si>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</si>
  <si>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</si>
  <si>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</si>
  <si>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</si>
  <si>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</si>
  <si>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</si>
  <si>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</si>
  <si>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</si>
  <si>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</si>
  <si>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</si>
  <si>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</si>
  <si>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</si>
  <si>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</si>
  <si>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</si>
  <si>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</si>
  <si>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</si>
  <si>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</si>
  <si>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</si>
  <si>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</si>
  <si>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</si>
  <si>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</si>
  <si>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</si>
  <si>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</si>
  <si>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</si>
  <si>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</si>
  <si>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</si>
  <si>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</si>
  <si>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</si>
  <si>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</si>
  <si>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</si>
  <si>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</si>
  <si>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</si>
  <si>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</si>
  <si>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</si>
  <si>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</si>
  <si>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</si>
  <si>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</si>
  <si>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</si>
  <si>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</si>
  <si>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</si>
  <si>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</si>
  <si>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</si>
  <si>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</si>
  <si>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</si>
  <si>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</si>
  <si>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</si>
  <si>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</si>
  <si>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</si>
  <si>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</si>
  <si>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</si>
  <si>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</si>
  <si>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</si>
  <si>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</si>
  <si>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</si>
  <si>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</si>
  <si>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</si>
  <si>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</si>
  <si>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532623210000000234416</t>
  </si>
  <si>
    <t>行政基本工资</t>
  </si>
  <si>
    <t>30101</t>
  </si>
  <si>
    <t>基本工资</t>
  </si>
  <si>
    <t>532623210000000234417</t>
  </si>
  <si>
    <t>行政津贴补贴</t>
  </si>
  <si>
    <t>30102</t>
  </si>
  <si>
    <t>津贴补贴</t>
  </si>
  <si>
    <t>532623210000000234418</t>
  </si>
  <si>
    <t>大病医疗保险</t>
  </si>
  <si>
    <t>30112</t>
  </si>
  <si>
    <t>其他社会保障缴费</t>
  </si>
  <si>
    <t>532623210000000234419</t>
  </si>
  <si>
    <t>工伤保险</t>
  </si>
  <si>
    <t>532623210000000234420</t>
  </si>
  <si>
    <t>基本医疗保险</t>
  </si>
  <si>
    <t>30110</t>
  </si>
  <si>
    <t>职工基本医疗保险缴费</t>
  </si>
  <si>
    <t>532623210000000234422</t>
  </si>
  <si>
    <t>养老保险</t>
  </si>
  <si>
    <t>30108</t>
  </si>
  <si>
    <t>机关事业单位基本养老保险缴费</t>
  </si>
  <si>
    <t>532623210000000234424</t>
  </si>
  <si>
    <t>30113</t>
  </si>
  <si>
    <t>532623210000000234428</t>
  </si>
  <si>
    <t>行政人员公务交通补贴</t>
  </si>
  <si>
    <t>30239</t>
  </si>
  <si>
    <t>其他交通费用</t>
  </si>
  <si>
    <t>532623210000000234429</t>
  </si>
  <si>
    <t>工会经费</t>
  </si>
  <si>
    <t>30228</t>
  </si>
  <si>
    <t>532623210000000234430</t>
  </si>
  <si>
    <t>一般公用经费</t>
  </si>
  <si>
    <t>30205</t>
  </si>
  <si>
    <t>水费</t>
  </si>
  <si>
    <t>30206</t>
  </si>
  <si>
    <t>电费</t>
  </si>
  <si>
    <t>30211</t>
  </si>
  <si>
    <t>差旅费</t>
  </si>
  <si>
    <t>532623231100001236553</t>
  </si>
  <si>
    <t>机关工作人员年终一次性奖金</t>
  </si>
  <si>
    <t>30103</t>
  </si>
  <si>
    <t>奖金</t>
  </si>
  <si>
    <t>532623241100002131750</t>
  </si>
  <si>
    <t>公用经费安排其他工资福利支出</t>
  </si>
  <si>
    <t>30199</t>
  </si>
  <si>
    <t>其他工资福利支出</t>
  </si>
  <si>
    <t>532623241100002131751</t>
  </si>
  <si>
    <t>公用经费安排公务接待费支出</t>
  </si>
  <si>
    <t>30217</t>
  </si>
  <si>
    <t>532623241100002131775</t>
  </si>
  <si>
    <t>基础绩效奖(行政)</t>
  </si>
  <si>
    <t>532623251100003730638</t>
  </si>
  <si>
    <t>公用经费其他社会保障缴费支出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</si>
  <si>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</si>
  <si>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</si>
  <si>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</si>
  <si>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</si>
  <si>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</si>
  <si>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</si>
  <si>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</si>
  <si>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</si>
  <si>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西部志愿者保险资金</t>
  </si>
  <si>
    <t>311 专项业务类</t>
  </si>
  <si>
    <t>532623231100001286714</t>
  </si>
  <si>
    <t>30305</t>
  </si>
  <si>
    <t>生活补助</t>
  </si>
  <si>
    <t>关工委工作经费</t>
  </si>
  <si>
    <t>532623231100001286886</t>
  </si>
  <si>
    <t>30201</t>
  </si>
  <si>
    <t>办公费</t>
  </si>
  <si>
    <t>少工委工作经费</t>
  </si>
  <si>
    <t>532623231100001286931</t>
  </si>
  <si>
    <t>未司办工作经费</t>
  </si>
  <si>
    <t>532623241100002130978</t>
  </si>
  <si>
    <t>大学生西部计划志愿者生活补贴经费</t>
  </si>
  <si>
    <t>312 民生类</t>
  </si>
  <si>
    <t>532623241100002661440</t>
  </si>
  <si>
    <t>少代会工作经费</t>
  </si>
  <si>
    <t>532623251100003629603</t>
  </si>
  <si>
    <t>团代会工作经费</t>
  </si>
  <si>
    <t>532623251100003630515</t>
  </si>
  <si>
    <t>30215</t>
  </si>
  <si>
    <t>会议费</t>
  </si>
  <si>
    <t>关工委聘用人员生活补贴经费</t>
  </si>
  <si>
    <t>532623251100004017360</t>
  </si>
  <si>
    <t>大学生志愿者生活补贴经费</t>
  </si>
  <si>
    <t>532623251100004058484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</si>
  <si>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</si>
  <si>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</si>
  <si>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</si>
  <si>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</si>
  <si>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</si>
  <si>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</si>
  <si>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</si>
  <si>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</si>
  <si>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</si>
  <si>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</si>
  <si>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</si>
  <si>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</si>
  <si>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2025年未司办工作经费30000元</t>
  </si>
  <si>
    <t>产出指标</t>
  </si>
  <si>
    <t>数量指标</t>
  </si>
  <si>
    <t>获补对象数</t>
  </si>
  <si>
    <t>=</t>
  </si>
  <si>
    <t>10</t>
  </si>
  <si>
    <t>人(人次、家)</t>
  </si>
  <si>
    <t>定量指标</t>
  </si>
  <si>
    <t>反映获补助人员、企业的数量情况，也适用补贴、资助等形式的补助。</t>
  </si>
  <si>
    <t>质量指标</t>
  </si>
  <si>
    <t>兑现准确率</t>
  </si>
  <si>
    <t>100</t>
  </si>
  <si>
    <t>%</t>
  </si>
  <si>
    <t>定性指标</t>
  </si>
  <si>
    <t>反映补助准确发放的情况。
补助兑现准确率=补助兑付额/应付额*100%</t>
  </si>
  <si>
    <t>获补覆盖率</t>
  </si>
  <si>
    <t>获补覆盖率=实际获得补助人数（企业数）/申请符合标准人数（企业数）*100%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</si>
  <si>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</si>
  <si>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</si>
  <si>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</si>
  <si>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</si>
  <si>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</si>
  <si>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</si>
  <si>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</si>
  <si>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</si>
  <si>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</si>
  <si>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</si>
  <si>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</si>
  <si>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150000</t>
  </si>
  <si>
    <t>25</t>
  </si>
  <si>
    <t>获补对象准确率</t>
  </si>
  <si>
    <t>反映获补助对象认定的准确性情况。
获补对象准确率=抽检符合标准的补助对象数/抽检实际补助对象数*100%</t>
  </si>
  <si>
    <t>经济效益</t>
  </si>
  <si>
    <t>带动人均增收</t>
  </si>
  <si>
    <t>500</t>
  </si>
  <si>
    <t>元</t>
  </si>
  <si>
    <t>反映补助带动人均增收的情况。</t>
  </si>
  <si>
    <t>生活状况改善</t>
  </si>
  <si>
    <t>反映补助促进受助对象生活状况改善的情况。</t>
  </si>
  <si>
    <t>&gt;=</t>
  </si>
  <si>
    <t>会议人次</t>
  </si>
  <si>
    <t>114</t>
  </si>
  <si>
    <t>人次</t>
  </si>
  <si>
    <t>反映预算部门（单位）组织开展各类会议的参与人次。</t>
  </si>
  <si>
    <t>会议天数</t>
  </si>
  <si>
    <t>天</t>
  </si>
  <si>
    <t>反映预算部门（单位）组织开展各类会议的总天数。</t>
  </si>
  <si>
    <t>是否纳入年度计划</t>
  </si>
  <si>
    <t>是</t>
  </si>
  <si>
    <t>是/否</t>
  </si>
  <si>
    <t>反映会议是否纳入部门的年度计划。</t>
  </si>
  <si>
    <t>会议政策知晓率</t>
  </si>
  <si>
    <t>反映会议政策知晓率。</t>
  </si>
  <si>
    <t>参会人员满意度</t>
  </si>
  <si>
    <t>反映参会人员对会议开展的满意度。参会人员满意度=（参会满意人数/问卷调查人数）*100%</t>
  </si>
  <si>
    <t>48629.04</t>
  </si>
  <si>
    <t>31</t>
  </si>
  <si>
    <t>0</t>
  </si>
  <si>
    <t>大学生志愿者生活补贴经费320000元</t>
  </si>
  <si>
    <t>政策宣传次数</t>
  </si>
  <si>
    <t>反映补助政策的宣传力度情况。即通过门户网站、报刊、通信、电视、户外广告等对补助政策进行宣传的次数。</t>
  </si>
  <si>
    <t>95</t>
  </si>
  <si>
    <t>98</t>
  </si>
  <si>
    <t>1998431.3</t>
  </si>
  <si>
    <t>团代会工作经费2025年预算50000元</t>
  </si>
  <si>
    <t>会议次数</t>
  </si>
  <si>
    <t>次</t>
  </si>
  <si>
    <t>反映预算部门（单位）组织开展各类会议的总次数。</t>
  </si>
  <si>
    <t>年度计划</t>
  </si>
  <si>
    <t>视频、电话会议占比</t>
  </si>
  <si>
    <t>50</t>
  </si>
  <si>
    <t>反映通过视频、电话等现代信息技术手段，组织开展会议的次数。预算年度计划采用视频、电话方式召开会议的次数。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</si>
  <si>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</si>
  <si>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</si>
  <si>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关工委2025年经费预算30000</t>
  </si>
  <si>
    <t>大学生西部计划志愿者生活补贴经费。</t>
  </si>
  <si>
    <t>2800</t>
  </si>
  <si>
    <t>元/人</t>
  </si>
  <si>
    <t>30000</t>
  </si>
  <si>
    <t>预算05-3表</t>
  </si>
  <si>
    <t>项目支出绩效目标表（另文下达）</t>
  </si>
  <si>
    <t>注：本单位无此事项内容公开，故此表为空表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</si>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</sst>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5" fillId="0" borderId="6">
      <alignment horizontal="right" vertical="center"/>
    </xf>
    <xf numFmtId="49" fontId="5" fillId="0" borderId="6">
      <alignment horizontal="left" vertical="center" wrapText="1"/>
    </xf>
    <xf numFmtId="176" fontId="5" fillId="0" borderId="6">
      <alignment horizontal="right" vertical="center"/>
    </xf>
    <xf numFmtId="177" fontId="5" fillId="0" borderId="6">
      <alignment horizontal="right" vertical="center"/>
    </xf>
    <xf numFmtId="178" fontId="5" fillId="0" borderId="6">
      <alignment horizontal="right" vertical="center"/>
    </xf>
    <xf numFmtId="179" fontId="5" fillId="0" borderId="6">
      <alignment horizontal="right" vertical="center"/>
    </xf>
    <xf numFmtId="10" fontId="5" fillId="0" borderId="6">
      <alignment horizontal="right" vertical="center"/>
    </xf>
    <xf numFmtId="180" fontId="5" fillId="0" borderId="6">
      <alignment horizontal="right" vertical="center"/>
    </xf>
  </cellStyleXfs>
  <cellXfs count="15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0" applyNumberFormat="1" applyFont="1" applyBorder="1" applyProtection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>
      <alignment horizontal="right" vertical="center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/>
    </xf>
    <xf numFmtId="176" fontId="5" fillId="0" borderId="6" xfId="51" applyNumberFormat="1" applyFont="1" applyBorder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left" vertical="center" wrapText="1" indent="1"/>
      <protection locked="0"/>
    </xf>
    <xf numFmtId="49" fontId="5" fillId="0" borderId="6" xfId="50" applyNumberFormat="1" applyFont="1" applyBorder="1" applyAlignment="1" applyProtection="1">
      <alignment horizontal="left" vertical="center" wrapText="1" indent="2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0" fillId="0" borderId="0" xfId="0" applyFont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  <protection locked="0"/>
    </xf>
    <xf numFmtId="176" fontId="14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22" workbookViewId="0">
      <selection activeCell="D35" sqref="D35"/>
    </sheetView>
  </sheetViews>
  <sheetFormatPr defaultColWidth="10.65625" defaultRowHeight="12" customHeight="1" outlineLevelCol="3"/>
  <cols>
    <col min="1" max="1" width="37.15625" customWidth="1"/>
    <col min="2" max="2" width="41.5" customWidth="1"/>
    <col min="3" max="3" width="42.65625" customWidth="1"/>
    <col min="4" max="4" width="39.5" customWidth="1"/>
  </cols>
  <sheetData>
    <row r="1" ht="19.5" customHeight="1" spans="4:4">
      <c r="D1" s="66" t="s">
        <v>0</v>
      </c>
    </row>
    <row r="2" ht="36" customHeight="1" spans="1:4">
      <c r="A2" s="17" t="s">
        <v>1</v>
      </c>
      <c r="B2" s="17"/>
      <c r="C2" s="17"/>
      <c r="D2" s="17"/>
    </row>
    <row r="3" ht="24" customHeight="1" spans="1:4">
      <c r="A3" s="132" t="str">
        <f>"单位名称："&amp;"中国共产主义青年团西畴县委员会"</f>
        <v>单位名称：中国共产主义青年团西畴县委员会</v>
      </c>
      <c r="B3" s="132"/>
      <c r="C3" s="145"/>
      <c r="D3" s="146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19.5" customHeight="1" spans="1:4">
      <c r="A5" s="26" t="s">
        <v>5</v>
      </c>
      <c r="B5" s="26" t="str">
        <f>"2025"&amp;"年预算数"</f>
        <v>2025年预算数</v>
      </c>
      <c r="C5" s="26" t="s">
        <v>6</v>
      </c>
      <c r="D5" s="147" t="str">
        <f>"2025"&amp;"年预算数"</f>
        <v>2025年预算数</v>
      </c>
    </row>
    <row r="6" ht="19.5" customHeight="1" spans="1:4">
      <c r="A6" s="31"/>
      <c r="B6" s="31"/>
      <c r="C6" s="31"/>
      <c r="D6" s="148"/>
    </row>
    <row r="7" ht="20.25" customHeight="1" spans="1:4">
      <c r="A7" s="124" t="s">
        <v>7</v>
      </c>
      <c r="B7" s="13">
        <v>1998431.3</v>
      </c>
      <c r="C7" s="124" t="s">
        <v>8</v>
      </c>
      <c r="D7" s="13">
        <v>1863659.61</v>
      </c>
    </row>
    <row r="8" ht="20.25" customHeight="1" spans="1:4">
      <c r="A8" s="124" t="s">
        <v>9</v>
      </c>
      <c r="B8" s="13"/>
      <c r="C8" s="124" t="s">
        <v>10</v>
      </c>
      <c r="D8" s="13"/>
    </row>
    <row r="9" ht="20.25" customHeight="1" spans="1:4">
      <c r="A9" s="124" t="s">
        <v>11</v>
      </c>
      <c r="B9" s="13"/>
      <c r="C9" s="124" t="s">
        <v>12</v>
      </c>
      <c r="D9" s="13"/>
    </row>
    <row r="10" ht="21.75" customHeight="1" spans="1:4">
      <c r="A10" s="124" t="s">
        <v>13</v>
      </c>
      <c r="B10" s="13"/>
      <c r="C10" s="124" t="s">
        <v>14</v>
      </c>
      <c r="D10" s="13"/>
    </row>
    <row r="11" ht="21.75" customHeight="1" spans="1:4">
      <c r="A11" s="124" t="s">
        <v>15</v>
      </c>
      <c r="B11" s="13"/>
      <c r="C11" s="122" t="s">
        <v>16</v>
      </c>
      <c r="D11" s="13"/>
    </row>
    <row r="12" ht="21.75" customHeight="1" spans="1:4">
      <c r="A12" s="124" t="s">
        <v>17</v>
      </c>
      <c r="B12" s="13"/>
      <c r="C12" s="122" t="s">
        <v>18</v>
      </c>
      <c r="D12" s="13"/>
    </row>
    <row r="13" ht="20.25" customHeight="1" spans="1:4">
      <c r="A13" s="124" t="s">
        <v>19</v>
      </c>
      <c r="B13" s="13"/>
      <c r="C13" s="122" t="s">
        <v>20</v>
      </c>
      <c r="D13" s="13"/>
    </row>
    <row r="14" ht="20.25" customHeight="1" spans="1:4">
      <c r="A14" s="124" t="s">
        <v>21</v>
      </c>
      <c r="B14" s="13"/>
      <c r="C14" s="122" t="s">
        <v>22</v>
      </c>
      <c r="D14" s="13">
        <v>57673.28</v>
      </c>
    </row>
    <row r="15" ht="20.25" customHeight="1" spans="1:4">
      <c r="A15" s="149" t="s">
        <v>23</v>
      </c>
      <c r="B15" s="13"/>
      <c r="C15" s="122" t="s">
        <v>24</v>
      </c>
      <c r="D15" s="13">
        <v>33843.45</v>
      </c>
    </row>
    <row r="16" ht="20.25" customHeight="1" spans="1:4">
      <c r="A16" s="149" t="s">
        <v>25</v>
      </c>
      <c r="B16" s="13"/>
      <c r="C16" s="122" t="s">
        <v>26</v>
      </c>
      <c r="D16" s="13"/>
    </row>
    <row r="17" ht="20.25" customHeight="1" spans="1:4">
      <c r="A17" s="150"/>
      <c r="B17" s="13"/>
      <c r="C17" s="122" t="s">
        <v>27</v>
      </c>
      <c r="D17" s="13"/>
    </row>
    <row r="18" ht="20.25" customHeight="1" spans="1:4">
      <c r="A18" s="151"/>
      <c r="B18" s="13"/>
      <c r="C18" s="122" t="s">
        <v>28</v>
      </c>
      <c r="D18" s="13"/>
    </row>
    <row r="19" ht="20.25" customHeight="1" spans="1:4">
      <c r="A19" s="151"/>
      <c r="B19" s="13"/>
      <c r="C19" s="122" t="s">
        <v>29</v>
      </c>
      <c r="D19" s="13"/>
    </row>
    <row r="20" ht="20.25" customHeight="1" spans="1:4">
      <c r="A20" s="151"/>
      <c r="B20" s="13"/>
      <c r="C20" s="122" t="s">
        <v>30</v>
      </c>
      <c r="D20" s="13"/>
    </row>
    <row r="21" ht="20.25" customHeight="1" spans="1:4">
      <c r="A21" s="151"/>
      <c r="B21" s="13"/>
      <c r="C21" s="122" t="s">
        <v>31</v>
      </c>
      <c r="D21" s="13"/>
    </row>
    <row r="22" ht="20.25" customHeight="1" spans="1:4">
      <c r="A22" s="151"/>
      <c r="B22" s="13"/>
      <c r="C22" s="122" t="s">
        <v>32</v>
      </c>
      <c r="D22" s="13"/>
    </row>
    <row r="23" ht="20.25" customHeight="1" spans="1:4">
      <c r="A23" s="151"/>
      <c r="B23" s="13"/>
      <c r="C23" s="122" t="s">
        <v>33</v>
      </c>
      <c r="D23" s="13"/>
    </row>
    <row r="24" ht="20.25" customHeight="1" spans="1:4">
      <c r="A24" s="151"/>
      <c r="B24" s="13"/>
      <c r="C24" s="122" t="s">
        <v>34</v>
      </c>
      <c r="D24" s="13"/>
    </row>
    <row r="25" ht="20.25" customHeight="1" spans="1:4">
      <c r="A25" s="151"/>
      <c r="B25" s="13"/>
      <c r="C25" s="122" t="s">
        <v>35</v>
      </c>
      <c r="D25" s="13">
        <v>43254.96</v>
      </c>
    </row>
    <row r="26" ht="20.25" customHeight="1" spans="1:4">
      <c r="A26" s="151"/>
      <c r="B26" s="13"/>
      <c r="C26" s="122" t="s">
        <v>36</v>
      </c>
      <c r="D26" s="13"/>
    </row>
    <row r="27" ht="20.25" customHeight="1" spans="1:4">
      <c r="A27" s="151"/>
      <c r="B27" s="13"/>
      <c r="C27" s="122" t="s">
        <v>37</v>
      </c>
      <c r="D27" s="13"/>
    </row>
    <row r="28" ht="20.25" customHeight="1" spans="1:4">
      <c r="A28" s="151"/>
      <c r="B28" s="13"/>
      <c r="C28" s="122" t="s">
        <v>38</v>
      </c>
      <c r="D28" s="13"/>
    </row>
    <row r="29" ht="21" customHeight="1" spans="1:4">
      <c r="A29" s="151"/>
      <c r="B29" s="13"/>
      <c r="C29" s="122" t="s">
        <v>39</v>
      </c>
      <c r="D29" s="13"/>
    </row>
    <row r="30" ht="21" customHeight="1" spans="1:4">
      <c r="A30" s="152"/>
      <c r="B30" s="13"/>
      <c r="C30" s="122" t="s">
        <v>40</v>
      </c>
      <c r="D30" s="13"/>
    </row>
    <row r="31" ht="21" customHeight="1" spans="1:4">
      <c r="A31" s="152"/>
      <c r="B31" s="13"/>
      <c r="C31" s="122" t="s">
        <v>41</v>
      </c>
      <c r="D31" s="13"/>
    </row>
    <row r="32" ht="21" customHeight="1" spans="1:4">
      <c r="A32" s="152"/>
      <c r="B32" s="13"/>
      <c r="C32" s="122" t="s">
        <v>42</v>
      </c>
      <c r="D32" s="13"/>
    </row>
    <row r="33" ht="21" customHeight="1" spans="1:4">
      <c r="A33" s="152"/>
      <c r="B33" s="13"/>
      <c r="C33" s="122" t="s">
        <v>43</v>
      </c>
      <c r="D33" s="13"/>
    </row>
    <row r="34" ht="21" customHeight="1" spans="1:4">
      <c r="A34" s="152"/>
      <c r="B34" s="13"/>
      <c r="C34" s="122" t="s">
        <v>44</v>
      </c>
      <c r="D34" s="13"/>
    </row>
    <row r="35" ht="20.25" customHeight="1" spans="1:4">
      <c r="A35" s="152" t="s">
        <v>45</v>
      </c>
      <c r="B35" s="129">
        <v>1998431.3</v>
      </c>
      <c r="C35" s="127" t="s">
        <v>46</v>
      </c>
      <c r="D35" s="129">
        <v>1998431.3</v>
      </c>
    </row>
    <row r="36" ht="20.25" customHeight="1" spans="1:4">
      <c r="A36" s="149" t="s">
        <v>47</v>
      </c>
      <c r="B36" s="13"/>
      <c r="C36" s="124" t="s">
        <v>48</v>
      </c>
      <c r="D36" s="13"/>
    </row>
    <row r="37" ht="20.25" customHeight="1" spans="1:4">
      <c r="A37" s="149" t="s">
        <v>49</v>
      </c>
      <c r="B37" s="13"/>
      <c r="C37" s="124" t="s">
        <v>49</v>
      </c>
      <c r="D37" s="13"/>
    </row>
    <row r="38" ht="20.25" customHeight="1" spans="1:4">
      <c r="A38" s="149" t="s">
        <v>50</v>
      </c>
      <c r="B38" s="13"/>
      <c r="C38" s="124" t="s">
        <v>51</v>
      </c>
      <c r="D38" s="13"/>
    </row>
    <row r="39" ht="20.25" customHeight="1" spans="1:4">
      <c r="A39" s="153" t="s">
        <v>52</v>
      </c>
      <c r="B39" s="129">
        <v>1998431.3</v>
      </c>
      <c r="C39" s="127" t="s">
        <v>53</v>
      </c>
      <c r="D39" s="129">
        <f>D35+D36</f>
        <v>1998431.3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9"/>
  <sheetViews>
    <sheetView showZeros="0" workbookViewId="0">
      <selection activeCell="A8" sqref="A8"/>
    </sheetView>
  </sheetViews>
  <sheetFormatPr defaultColWidth="10.65625" defaultRowHeight="12" customHeight="1"/>
  <cols>
    <col min="1" max="1" width="40" customWidth="1"/>
    <col min="2" max="2" width="26.3229166666667" customWidth="1"/>
    <col min="3" max="3" width="42.9791666666667" customWidth="1"/>
    <col min="4" max="5" width="19.3229166666667" customWidth="1"/>
    <col min="6" max="6" width="22.3229166666667" customWidth="1"/>
    <col min="7" max="7" width="12.3229166666667" customWidth="1"/>
    <col min="8" max="8" width="22.9791666666667" customWidth="1"/>
    <col min="9" max="10" width="12.3229166666667" customWidth="1"/>
    <col min="11" max="11" width="22" customWidth="1"/>
  </cols>
  <sheetData>
    <row r="1" ht="15" customHeight="1" spans="2:11">
      <c r="B1" s="24"/>
      <c r="K1" s="54" t="s">
        <v>376</v>
      </c>
    </row>
    <row r="2" ht="33" customHeight="1" spans="1:11">
      <c r="A2" s="17" t="s">
        <v>377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"单位名称："&amp;"中国共产主义青年团西畴县委员会"</f>
        <v>单位名称：中国共产主义青年团西畴县委员会</v>
      </c>
      <c r="B3" s="19"/>
      <c r="C3" s="19"/>
    </row>
    <row r="4" ht="44.25" customHeight="1" spans="1:11">
      <c r="A4" s="10" t="s">
        <v>287</v>
      </c>
      <c r="B4" s="10" t="s">
        <v>180</v>
      </c>
      <c r="C4" s="10" t="s">
        <v>288</v>
      </c>
      <c r="D4" s="10" t="s">
        <v>289</v>
      </c>
      <c r="E4" s="10" t="s">
        <v>290</v>
      </c>
      <c r="F4" s="10" t="s">
        <v>291</v>
      </c>
      <c r="G4" s="20" t="s">
        <v>292</v>
      </c>
      <c r="H4" s="10" t="s">
        <v>293</v>
      </c>
      <c r="I4" s="20" t="s">
        <v>294</v>
      </c>
      <c r="J4" s="20" t="s">
        <v>295</v>
      </c>
      <c r="K4" s="10" t="s">
        <v>296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/>
      <c r="B6" s="80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0"/>
      <c r="C7" s="11"/>
      <c r="D7" s="11"/>
      <c r="E7" s="11"/>
      <c r="F7" s="11"/>
      <c r="G7" s="12"/>
      <c r="H7" s="11"/>
      <c r="I7" s="12"/>
      <c r="J7" s="12"/>
      <c r="K7" s="11"/>
    </row>
    <row r="8" customHeight="1" spans="1:1">
      <c r="A8" t="s">
        <v>378</v>
      </c>
    </row>
    <row r="39" customHeight="1" spans="2:2">
      <c r="B39">
        <v>1998431.3</v>
      </c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39"/>
  <sheetViews>
    <sheetView showZeros="0" workbookViewId="0">
      <selection activeCell="A10" sqref="A10"/>
    </sheetView>
  </sheetViews>
  <sheetFormatPr defaultColWidth="10.65625" defaultRowHeight="14.25" customHeight="1" outlineLevelCol="5"/>
  <cols>
    <col min="1" max="1" width="42.8229166666667" customWidth="1"/>
    <col min="2" max="2" width="19.65625" customWidth="1"/>
    <col min="3" max="3" width="40.9791666666667" customWidth="1"/>
    <col min="4" max="6" width="33.3333333333333" customWidth="1"/>
  </cols>
  <sheetData>
    <row r="1" ht="15.75" customHeight="1" spans="1:6">
      <c r="A1" s="67">
        <v>1</v>
      </c>
      <c r="B1" s="68">
        <v>0</v>
      </c>
      <c r="C1" s="67">
        <v>1</v>
      </c>
      <c r="D1" s="69"/>
      <c r="E1" s="69"/>
      <c r="F1" s="66" t="s">
        <v>379</v>
      </c>
    </row>
    <row r="2" ht="36.75" customHeight="1" spans="1:6">
      <c r="A2" s="70" t="s">
        <v>380</v>
      </c>
      <c r="B2" s="70" t="s">
        <v>380</v>
      </c>
      <c r="C2" s="70"/>
      <c r="D2" s="70"/>
      <c r="E2" s="70"/>
      <c r="F2" s="70"/>
    </row>
    <row r="3" ht="13.5" customHeight="1" spans="1:6">
      <c r="A3" s="18" t="str">
        <f>"单位名称："&amp;"中国共产主义青年团西畴县委员会"</f>
        <v>单位名称：中国共产主义青年团西畴县委员会</v>
      </c>
      <c r="B3" s="18" t="str">
        <f>"单位名称："&amp;"中国共产主义青年团西畴县委员会"</f>
        <v>单位名称：中国共产主义青年团西畴县委员会</v>
      </c>
      <c r="C3" s="18"/>
      <c r="D3" s="69"/>
      <c r="E3" s="69"/>
      <c r="F3" s="66" t="s">
        <v>2</v>
      </c>
    </row>
    <row r="4" ht="19.5" customHeight="1" spans="1:6">
      <c r="A4" s="71" t="s">
        <v>179</v>
      </c>
      <c r="B4" s="72" t="s">
        <v>76</v>
      </c>
      <c r="C4" s="73" t="s">
        <v>77</v>
      </c>
      <c r="D4" s="28" t="s">
        <v>381</v>
      </c>
      <c r="E4" s="28"/>
      <c r="F4" s="29"/>
    </row>
    <row r="5" ht="18.75" customHeight="1" spans="1:6">
      <c r="A5" s="74"/>
      <c r="B5" s="75"/>
      <c r="C5" s="63"/>
      <c r="D5" s="62" t="s">
        <v>58</v>
      </c>
      <c r="E5" s="62" t="s">
        <v>78</v>
      </c>
      <c r="F5" s="62" t="s">
        <v>79</v>
      </c>
    </row>
    <row r="6" ht="18.75" customHeight="1" spans="1:6">
      <c r="A6" s="74">
        <v>1</v>
      </c>
      <c r="B6" s="76" t="s">
        <v>163</v>
      </c>
      <c r="C6" s="63">
        <v>3</v>
      </c>
      <c r="D6" s="62">
        <v>4</v>
      </c>
      <c r="E6" s="62">
        <v>5</v>
      </c>
      <c r="F6" s="62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77" t="s">
        <v>117</v>
      </c>
      <c r="B9" s="78" t="s">
        <v>117</v>
      </c>
      <c r="C9" s="79" t="s">
        <v>117</v>
      </c>
      <c r="D9" s="13"/>
      <c r="E9" s="13"/>
      <c r="F9" s="13"/>
    </row>
    <row r="10" customHeight="1" spans="1:1">
      <c r="A10" t="s">
        <v>378</v>
      </c>
    </row>
    <row r="39" customHeight="1" spans="2:2">
      <c r="B39">
        <v>1998431.3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9"/>
  <sheetViews>
    <sheetView showZeros="0" workbookViewId="0">
      <selection activeCell="A11" sqref="A11"/>
    </sheetView>
  </sheetViews>
  <sheetFormatPr defaultColWidth="10.65625" defaultRowHeight="14.25" customHeight="1"/>
  <cols>
    <col min="1" max="1" width="45.65625" customWidth="1"/>
    <col min="2" max="2" width="25.3333333333333" customWidth="1"/>
    <col min="3" max="3" width="41.15625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O1" s="21"/>
      <c r="P1" s="21"/>
      <c r="Q1" s="1" t="s">
        <v>382</v>
      </c>
    </row>
    <row r="2" ht="35.25" customHeight="1" spans="1:17">
      <c r="A2" s="2" t="s">
        <v>383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"单位名称："&amp;"中国共产主义青年团西畴县委员会"</f>
        <v>单位名称：中国共产主义青年团西畴县委员会</v>
      </c>
      <c r="B3" s="3"/>
      <c r="C3" s="3"/>
      <c r="D3" s="3"/>
      <c r="E3" s="3"/>
      <c r="F3" s="3"/>
      <c r="G3" s="61"/>
      <c r="H3" s="61"/>
      <c r="I3" s="61"/>
      <c r="J3" s="61"/>
      <c r="O3" s="55"/>
      <c r="P3" s="55"/>
      <c r="Q3" s="66" t="s">
        <v>170</v>
      </c>
    </row>
    <row r="4" ht="15.75" customHeight="1" spans="1:17">
      <c r="A4" s="5" t="s">
        <v>384</v>
      </c>
      <c r="B4" s="42" t="s">
        <v>385</v>
      </c>
      <c r="C4" s="42" t="s">
        <v>386</v>
      </c>
      <c r="D4" s="42" t="s">
        <v>387</v>
      </c>
      <c r="E4" s="42" t="s">
        <v>388</v>
      </c>
      <c r="F4" s="42" t="s">
        <v>389</v>
      </c>
      <c r="G4" s="7" t="s">
        <v>186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5"/>
      <c r="D5" s="45"/>
      <c r="E5" s="45"/>
      <c r="F5" s="45"/>
      <c r="G5" s="45" t="s">
        <v>58</v>
      </c>
      <c r="H5" s="45" t="s">
        <v>61</v>
      </c>
      <c r="I5" s="45" t="s">
        <v>390</v>
      </c>
      <c r="J5" s="45" t="s">
        <v>391</v>
      </c>
      <c r="K5" s="46" t="s">
        <v>392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7"/>
      <c r="D6" s="47"/>
      <c r="E6" s="47"/>
      <c r="F6" s="47"/>
      <c r="G6" s="47"/>
      <c r="H6" s="47" t="s">
        <v>60</v>
      </c>
      <c r="I6" s="47"/>
      <c r="J6" s="47"/>
      <c r="K6" s="48"/>
      <c r="L6" s="47" t="s">
        <v>60</v>
      </c>
      <c r="M6" s="47" t="s">
        <v>67</v>
      </c>
      <c r="N6" s="47" t="s">
        <v>195</v>
      </c>
      <c r="O6" s="58" t="s">
        <v>69</v>
      </c>
      <c r="P6" s="48" t="s">
        <v>70</v>
      </c>
      <c r="Q6" s="47" t="s">
        <v>71</v>
      </c>
    </row>
    <row r="7" ht="19.5" customHeight="1" spans="1:17">
      <c r="A7" s="31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</row>
    <row r="8" ht="21" customHeight="1" spans="1:17">
      <c r="A8" s="11"/>
      <c r="B8" s="64"/>
      <c r="C8" s="64"/>
      <c r="D8" s="6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ht="21" customHeight="1" spans="1:17">
      <c r="A9" s="11"/>
      <c r="B9" s="11"/>
      <c r="C9" s="11"/>
      <c r="D9" s="12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ht="21" customHeight="1" spans="1:17">
      <c r="A10" s="50" t="s">
        <v>117</v>
      </c>
      <c r="B10" s="51"/>
      <c r="C10" s="51"/>
      <c r="D10" s="51"/>
      <c r="E10" s="52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  <row r="11" customHeight="1" spans="1:1">
      <c r="A11" t="s">
        <v>378</v>
      </c>
    </row>
    <row r="39" customHeight="1" spans="2:2">
      <c r="B39">
        <v>1998431.3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9"/>
  <sheetViews>
    <sheetView showZeros="0" tabSelected="1" topLeftCell="A5" workbookViewId="0">
      <selection activeCell="A11" sqref="A11"/>
    </sheetView>
  </sheetViews>
  <sheetFormatPr defaultColWidth="10.65625" defaultRowHeight="14.25" customHeight="1"/>
  <cols>
    <col min="1" max="1" width="56.9791666666667" customWidth="1"/>
    <col min="2" max="6" width="25.5" customWidth="1"/>
    <col min="7" max="17" width="22.15625" customWidth="1"/>
  </cols>
  <sheetData>
    <row r="1" ht="13.5" customHeight="1" spans="1:17">
      <c r="A1" s="38"/>
      <c r="B1" s="38"/>
      <c r="C1" s="39"/>
      <c r="D1" s="39"/>
      <c r="E1" s="39"/>
      <c r="F1" s="38"/>
      <c r="G1" s="38"/>
      <c r="H1" s="38"/>
      <c r="I1" s="38"/>
      <c r="J1" s="38"/>
      <c r="K1" s="53"/>
      <c r="L1" s="38"/>
      <c r="M1" s="38"/>
      <c r="N1" s="38"/>
      <c r="O1" s="21"/>
      <c r="P1" s="54"/>
      <c r="Q1" s="59" t="s">
        <v>393</v>
      </c>
    </row>
    <row r="2" ht="34.5" customHeight="1" spans="1:17">
      <c r="A2" s="2" t="s">
        <v>394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0" t="str">
        <f>"单位名称："&amp;"中国共产主义青年团西畴县委员会"</f>
        <v>单位名称：中国共产主义青年团西畴县委员会</v>
      </c>
      <c r="B3" s="40"/>
      <c r="C3" s="40"/>
      <c r="D3" s="40"/>
      <c r="E3" s="40"/>
      <c r="F3" s="40"/>
      <c r="G3" s="41"/>
      <c r="H3" s="41"/>
      <c r="I3" s="41"/>
      <c r="J3" s="41"/>
      <c r="K3" s="53"/>
      <c r="L3" s="38"/>
      <c r="M3" s="38"/>
      <c r="N3" s="38"/>
      <c r="O3" s="55"/>
      <c r="P3" s="56"/>
      <c r="Q3" s="60" t="s">
        <v>170</v>
      </c>
    </row>
    <row r="4" ht="18.75" customHeight="1" spans="1:17">
      <c r="A4" s="5" t="s">
        <v>384</v>
      </c>
      <c r="B4" s="42" t="s">
        <v>395</v>
      </c>
      <c r="C4" s="43" t="s">
        <v>396</v>
      </c>
      <c r="D4" s="43" t="s">
        <v>397</v>
      </c>
      <c r="E4" s="43" t="s">
        <v>398</v>
      </c>
      <c r="F4" s="42" t="s">
        <v>399</v>
      </c>
      <c r="G4" s="7" t="s">
        <v>186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6"/>
      <c r="D5" s="46"/>
      <c r="E5" s="46"/>
      <c r="F5" s="45"/>
      <c r="G5" s="45" t="s">
        <v>58</v>
      </c>
      <c r="H5" s="45" t="s">
        <v>61</v>
      </c>
      <c r="I5" s="45" t="s">
        <v>390</v>
      </c>
      <c r="J5" s="45" t="s">
        <v>391</v>
      </c>
      <c r="K5" s="46" t="s">
        <v>392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8"/>
      <c r="D6" s="48"/>
      <c r="E6" s="48"/>
      <c r="F6" s="47"/>
      <c r="G6" s="47"/>
      <c r="H6" s="47"/>
      <c r="I6" s="47"/>
      <c r="J6" s="47"/>
      <c r="K6" s="48"/>
      <c r="L6" s="47" t="s">
        <v>60</v>
      </c>
      <c r="M6" s="47" t="s">
        <v>67</v>
      </c>
      <c r="N6" s="47" t="s">
        <v>195</v>
      </c>
      <c r="O6" s="58" t="s">
        <v>69</v>
      </c>
      <c r="P6" s="48" t="s">
        <v>70</v>
      </c>
      <c r="Q6" s="47" t="s">
        <v>71</v>
      </c>
    </row>
    <row r="7" ht="19.5" customHeight="1" spans="1:17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</row>
    <row r="8" ht="21" customHeight="1" spans="1:17">
      <c r="A8" s="11"/>
      <c r="B8" s="11"/>
      <c r="C8" s="11"/>
      <c r="D8" s="11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1"/>
      <c r="B9" s="11"/>
      <c r="C9" s="11"/>
      <c r="D9" s="11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0" t="s">
        <v>117</v>
      </c>
      <c r="B10" s="51"/>
      <c r="C10" s="51"/>
      <c r="D10" s="51"/>
      <c r="E10" s="51"/>
      <c r="F10" s="5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customHeight="1" spans="1:1">
      <c r="A11" t="s">
        <v>378</v>
      </c>
    </row>
    <row r="39" customHeight="1" spans="2:2">
      <c r="B39">
        <v>1998431.3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39"/>
  <sheetViews>
    <sheetView showZeros="0" workbookViewId="0">
      <selection activeCell="A10" sqref="A10"/>
    </sheetView>
  </sheetViews>
  <sheetFormatPr defaultColWidth="10.65625" defaultRowHeight="14.25" customHeight="1"/>
  <cols>
    <col min="1" max="1" width="44" customWidth="1"/>
    <col min="2" max="4" width="20.5" customWidth="1"/>
    <col min="5" max="11" width="21.15625" customWidth="1"/>
    <col min="12" max="12" width="20.5" customWidth="1"/>
  </cols>
  <sheetData>
    <row r="1" ht="19.5" customHeight="1" spans="1:12">
      <c r="A1" s="22"/>
      <c r="B1" s="22"/>
      <c r="C1" s="22"/>
      <c r="D1" s="23"/>
      <c r="G1" s="24"/>
      <c r="H1" s="24"/>
      <c r="L1" s="21" t="s">
        <v>400</v>
      </c>
    </row>
    <row r="2" ht="48" customHeight="1" spans="1:12">
      <c r="A2" s="2" t="s">
        <v>401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5" t="str">
        <f>"单位名称："&amp;"中国共产主义青年团西畴县委员会"</f>
        <v>单位名称：中国共产主义青年团西畴县委员会</v>
      </c>
      <c r="B3" s="25"/>
      <c r="C3" s="25"/>
      <c r="D3" s="25"/>
      <c r="G3" s="24"/>
      <c r="H3" s="24"/>
      <c r="L3" s="36" t="s">
        <v>170</v>
      </c>
    </row>
    <row r="4" ht="19.5" customHeight="1" spans="1:12">
      <c r="A4" s="26" t="s">
        <v>402</v>
      </c>
      <c r="B4" s="27" t="s">
        <v>186</v>
      </c>
      <c r="C4" s="28"/>
      <c r="D4" s="29"/>
      <c r="E4" s="30" t="s">
        <v>403</v>
      </c>
      <c r="F4" s="30"/>
      <c r="G4" s="30"/>
      <c r="H4" s="30"/>
      <c r="I4" s="30"/>
      <c r="J4" s="30"/>
      <c r="K4" s="30"/>
      <c r="L4" s="37"/>
    </row>
    <row r="5" ht="40.5" customHeight="1" spans="1:12">
      <c r="A5" s="31"/>
      <c r="B5" s="32" t="s">
        <v>58</v>
      </c>
      <c r="C5" s="32" t="s">
        <v>61</v>
      </c>
      <c r="D5" s="33" t="s">
        <v>404</v>
      </c>
      <c r="E5" s="20" t="s">
        <v>405</v>
      </c>
      <c r="F5" s="20" t="s">
        <v>406</v>
      </c>
      <c r="G5" s="20" t="s">
        <v>407</v>
      </c>
      <c r="H5" s="20" t="s">
        <v>408</v>
      </c>
      <c r="I5" s="20" t="s">
        <v>409</v>
      </c>
      <c r="J5" s="20" t="s">
        <v>410</v>
      </c>
      <c r="K5" s="34" t="s">
        <v>411</v>
      </c>
      <c r="L5" s="10" t="s">
        <v>412</v>
      </c>
    </row>
    <row r="6" ht="19.5" customHeight="1" spans="1:12">
      <c r="A6" s="34">
        <v>1</v>
      </c>
      <c r="B6" s="34">
        <v>2</v>
      </c>
      <c r="C6" s="34">
        <v>3</v>
      </c>
      <c r="D6" s="27">
        <v>4</v>
      </c>
      <c r="E6" s="27">
        <v>5</v>
      </c>
      <c r="F6" s="27">
        <v>6</v>
      </c>
      <c r="G6" s="27"/>
      <c r="H6" s="27"/>
      <c r="I6" s="27">
        <v>7</v>
      </c>
      <c r="J6" s="27">
        <v>8</v>
      </c>
      <c r="K6" s="27">
        <v>9</v>
      </c>
      <c r="L6" s="27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5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customHeight="1" spans="1:1">
      <c r="A10" t="s">
        <v>378</v>
      </c>
    </row>
    <row r="39" customHeight="1" spans="2:2">
      <c r="B39">
        <v>1998431.3</v>
      </c>
    </row>
  </sheetData>
  <mergeCells count="5">
    <mergeCell ref="A2:L2"/>
    <mergeCell ref="A3:D3"/>
    <mergeCell ref="B4:D4"/>
    <mergeCell ref="E4:L4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showZeros="0" workbookViewId="0">
      <selection activeCell="A8" sqref="A8"/>
    </sheetView>
  </sheetViews>
  <sheetFormatPr defaultColWidth="10.65625" defaultRowHeight="12" customHeight="1"/>
  <cols>
    <col min="1" max="1" width="40" customWidth="1"/>
    <col min="2" max="2" width="41.15625" customWidth="1"/>
    <col min="3" max="4" width="18.9791666666667" customWidth="1"/>
    <col min="5" max="5" width="27.5" customWidth="1"/>
    <col min="6" max="6" width="13.15625" customWidth="1"/>
    <col min="7" max="7" width="21.4791666666667" customWidth="1"/>
    <col min="8" max="9" width="11.65625" customWidth="1"/>
    <col min="10" max="10" width="28.15625" customWidth="1"/>
  </cols>
  <sheetData>
    <row r="1" ht="19.5" customHeight="1" spans="10:10">
      <c r="J1" s="21" t="s">
        <v>413</v>
      </c>
    </row>
    <row r="2" ht="36" customHeight="1" spans="1:10">
      <c r="A2" s="17" t="s">
        <v>414</v>
      </c>
      <c r="B2" s="17"/>
      <c r="C2" s="17"/>
      <c r="D2" s="17"/>
      <c r="E2" s="17"/>
      <c r="F2" s="17"/>
      <c r="G2" s="17"/>
      <c r="H2" s="17"/>
      <c r="I2" s="17"/>
      <c r="J2" s="17"/>
    </row>
    <row r="3" ht="17.25" customHeight="1" spans="1:2">
      <c r="A3" s="18" t="str">
        <f>"单位名称："&amp;"中国共产主义青年团西畴县委员会"</f>
        <v>单位名称：中国共产主义青年团西畴县委员会</v>
      </c>
      <c r="B3" s="19"/>
    </row>
    <row r="4" ht="44.25" customHeight="1" spans="1:10">
      <c r="A4" s="10" t="s">
        <v>287</v>
      </c>
      <c r="B4" s="10" t="s">
        <v>288</v>
      </c>
      <c r="C4" s="10" t="s">
        <v>289</v>
      </c>
      <c r="D4" s="10" t="s">
        <v>290</v>
      </c>
      <c r="E4" s="10" t="s">
        <v>291</v>
      </c>
      <c r="F4" s="20" t="s">
        <v>292</v>
      </c>
      <c r="G4" s="10" t="s">
        <v>293</v>
      </c>
      <c r="H4" s="20" t="s">
        <v>294</v>
      </c>
      <c r="I4" s="20" t="s">
        <v>295</v>
      </c>
      <c r="J4" s="10" t="s">
        <v>296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  <row r="8" customHeight="1" spans="1:1">
      <c r="A8" t="s">
        <v>378</v>
      </c>
    </row>
    <row r="39" customHeight="1" spans="2:2">
      <c r="B39">
        <v>1998431.3</v>
      </c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9"/>
  <sheetViews>
    <sheetView showZeros="0" topLeftCell="B1" workbookViewId="0">
      <selection activeCell="B9" sqref="B9"/>
    </sheetView>
  </sheetViews>
  <sheetFormatPr defaultColWidth="10.65625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625" customWidth="1"/>
  </cols>
  <sheetData>
    <row r="1" ht="14.25" customHeight="1" spans="8:8">
      <c r="H1" s="1" t="s">
        <v>415</v>
      </c>
    </row>
    <row r="2" ht="34.5" customHeight="1" spans="1:8">
      <c r="A2" s="2" t="s">
        <v>416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"单位名称："&amp;"中国共产主义青年团西畴县委员会"</f>
        <v>单位名称：中国共产主义青年团西畴县委员会</v>
      </c>
      <c r="B3" s="3"/>
      <c r="C3" s="3"/>
      <c r="H3" s="4" t="s">
        <v>170</v>
      </c>
    </row>
    <row r="4" ht="18" customHeight="1" spans="1:8">
      <c r="A4" s="5" t="s">
        <v>179</v>
      </c>
      <c r="B4" s="5" t="s">
        <v>417</v>
      </c>
      <c r="C4" s="5" t="s">
        <v>418</v>
      </c>
      <c r="D4" s="5" t="s">
        <v>419</v>
      </c>
      <c r="E4" s="5" t="s">
        <v>420</v>
      </c>
      <c r="F4" s="6" t="s">
        <v>421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388</v>
      </c>
      <c r="G5" s="10" t="s">
        <v>422</v>
      </c>
      <c r="H5" s="10" t="s">
        <v>423</v>
      </c>
    </row>
    <row r="6" ht="21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33" customHeight="1" spans="1:8">
      <c r="A7" s="11"/>
      <c r="B7" s="11"/>
      <c r="C7" s="11"/>
      <c r="D7" s="11"/>
      <c r="E7" s="12"/>
      <c r="F7" s="13"/>
      <c r="G7" s="13"/>
      <c r="H7" s="13"/>
    </row>
    <row r="8" ht="24" customHeight="1" spans="1:8">
      <c r="A8" s="14" t="s">
        <v>58</v>
      </c>
      <c r="B8" s="15"/>
      <c r="C8" s="15"/>
      <c r="D8" s="15"/>
      <c r="E8" s="16"/>
      <c r="F8" s="13"/>
      <c r="G8" s="13"/>
      <c r="H8" s="13"/>
    </row>
    <row r="9" customHeight="1" spans="2:2">
      <c r="B9" t="s">
        <v>378</v>
      </c>
    </row>
    <row r="39" customHeight="1" spans="2:2">
      <c r="B39">
        <v>1998431.3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39"/>
  <sheetViews>
    <sheetView showZeros="0" workbookViewId="0">
      <selection activeCell="A2" sqref="A2:S2"/>
    </sheetView>
  </sheetViews>
  <sheetFormatPr defaultColWidth="10.65625" defaultRowHeight="14.25" customHeight="1"/>
  <cols>
    <col min="1" max="1" width="19.21875" customWidth="1"/>
    <col min="2" max="2" width="41.3958333333333" customWidth="1"/>
    <col min="3" max="19" width="20.6770833333333" customWidth="1"/>
  </cols>
  <sheetData>
    <row r="1" ht="19.5" customHeight="1" spans="10:19">
      <c r="J1" s="83"/>
      <c r="O1" s="39"/>
      <c r="P1" s="39"/>
      <c r="Q1" s="39"/>
      <c r="R1" s="39"/>
      <c r="S1" s="143" t="s">
        <v>54</v>
      </c>
    </row>
    <row r="2" ht="57.75" customHeight="1" spans="1:19">
      <c r="A2" s="99" t="s">
        <v>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ht="24" customHeight="1" spans="1:19">
      <c r="A3" s="132" t="str">
        <f>"单位名称："&amp;"中国共产主义青年团西畴县委员会"</f>
        <v>单位名称：中国共产主义青年团西畴县委员会</v>
      </c>
      <c r="B3" s="132"/>
      <c r="C3" s="132"/>
      <c r="D3" s="132"/>
      <c r="E3" s="61"/>
      <c r="F3" s="61"/>
      <c r="G3" s="61"/>
      <c r="H3" s="61"/>
      <c r="I3" s="61"/>
      <c r="J3" s="100"/>
      <c r="K3" s="61"/>
      <c r="L3" s="61"/>
      <c r="M3" s="61"/>
      <c r="N3" s="61"/>
      <c r="O3" s="100"/>
      <c r="P3" s="100"/>
      <c r="Q3" s="100"/>
      <c r="R3" s="100"/>
      <c r="S3" s="144" t="s">
        <v>2</v>
      </c>
    </row>
    <row r="4" ht="18.75" customHeight="1" spans="1:19">
      <c r="A4" s="133" t="s">
        <v>56</v>
      </c>
      <c r="B4" s="134" t="s">
        <v>57</v>
      </c>
      <c r="C4" s="134" t="s">
        <v>58</v>
      </c>
      <c r="D4" s="91" t="s">
        <v>59</v>
      </c>
      <c r="E4" s="91"/>
      <c r="F4" s="91"/>
      <c r="G4" s="91"/>
      <c r="H4" s="91"/>
      <c r="I4" s="91"/>
      <c r="J4" s="91"/>
      <c r="K4" s="91"/>
      <c r="L4" s="91"/>
      <c r="M4" s="91"/>
      <c r="N4" s="92"/>
      <c r="O4" s="91" t="s">
        <v>47</v>
      </c>
      <c r="P4" s="91"/>
      <c r="Q4" s="91"/>
      <c r="R4" s="91"/>
      <c r="S4" s="92"/>
    </row>
    <row r="5" ht="19.5" customHeight="1" spans="1:19">
      <c r="A5" s="135"/>
      <c r="B5" s="136"/>
      <c r="C5" s="136"/>
      <c r="D5" s="136" t="s">
        <v>60</v>
      </c>
      <c r="E5" s="136" t="s">
        <v>61</v>
      </c>
      <c r="F5" s="136" t="s">
        <v>62</v>
      </c>
      <c r="G5" s="136" t="s">
        <v>63</v>
      </c>
      <c r="H5" s="136" t="s">
        <v>64</v>
      </c>
      <c r="I5" s="140" t="s">
        <v>65</v>
      </c>
      <c r="J5" s="140"/>
      <c r="K5" s="140"/>
      <c r="L5" s="140"/>
      <c r="M5" s="140"/>
      <c r="N5" s="141"/>
      <c r="O5" s="136" t="s">
        <v>60</v>
      </c>
      <c r="P5" s="136" t="s">
        <v>61</v>
      </c>
      <c r="Q5" s="136" t="s">
        <v>62</v>
      </c>
      <c r="R5" s="136" t="s">
        <v>63</v>
      </c>
      <c r="S5" s="136" t="s">
        <v>66</v>
      </c>
    </row>
    <row r="6" ht="33.75" customHeight="1" spans="1:19">
      <c r="A6" s="137"/>
      <c r="B6" s="138"/>
      <c r="C6" s="138"/>
      <c r="D6" s="138"/>
      <c r="E6" s="138"/>
      <c r="F6" s="138"/>
      <c r="G6" s="138"/>
      <c r="H6" s="138"/>
      <c r="I6" s="142" t="s">
        <v>60</v>
      </c>
      <c r="J6" s="142" t="s">
        <v>67</v>
      </c>
      <c r="K6" s="142" t="s">
        <v>68</v>
      </c>
      <c r="L6" s="142" t="s">
        <v>69</v>
      </c>
      <c r="M6" s="142" t="s">
        <v>70</v>
      </c>
      <c r="N6" s="142" t="s">
        <v>71</v>
      </c>
      <c r="O6" s="138"/>
      <c r="P6" s="138"/>
      <c r="Q6" s="138"/>
      <c r="R6" s="138"/>
      <c r="S6" s="138"/>
    </row>
    <row r="7" ht="16.5" customHeight="1" spans="1:19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  <c r="R7" s="139">
        <v>18</v>
      </c>
      <c r="S7" s="139">
        <v>19</v>
      </c>
    </row>
    <row r="8" ht="18" customHeight="1" spans="1:19">
      <c r="A8" s="11" t="s">
        <v>72</v>
      </c>
      <c r="B8" s="11" t="s">
        <v>73</v>
      </c>
      <c r="C8" s="13">
        <v>1998431.3</v>
      </c>
      <c r="D8" s="13">
        <v>1998431.3</v>
      </c>
      <c r="E8" s="13">
        <v>1998431.3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1998431.3</v>
      </c>
      <c r="D9" s="13">
        <v>1998431.3</v>
      </c>
      <c r="E9" s="13">
        <v>1998431.3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39" customHeight="1" spans="2:2">
      <c r="B39">
        <v>1998431.3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9"/>
  <sheetViews>
    <sheetView showZeros="0" topLeftCell="B22" workbookViewId="0">
      <selection activeCell="F22" sqref="F22"/>
    </sheetView>
  </sheetViews>
  <sheetFormatPr defaultColWidth="10.65625" defaultRowHeight="14.25" customHeight="1"/>
  <cols>
    <col min="1" max="1" width="16.15625" customWidth="1"/>
    <col min="2" max="2" width="40.3229166666667" customWidth="1"/>
    <col min="3" max="6" width="22.3333333333333" customWidth="1"/>
    <col min="7" max="8" width="22.15625" customWidth="1"/>
    <col min="9" max="9" width="22" customWidth="1"/>
    <col min="10" max="11" width="22.15625" customWidth="1"/>
    <col min="12" max="14" width="22" customWidth="1"/>
    <col min="15" max="15" width="22.15625" customWidth="1"/>
  </cols>
  <sheetData>
    <row r="1" ht="19.5" customHeight="1" spans="4:15">
      <c r="D1" s="83"/>
      <c r="H1" s="83"/>
      <c r="J1" s="83"/>
      <c r="O1" s="23" t="s">
        <v>74</v>
      </c>
    </row>
    <row r="2" ht="42" customHeight="1" spans="1:15">
      <c r="A2" s="17" t="s">
        <v>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24" customHeight="1" spans="1:15">
      <c r="A3" s="130" t="str">
        <f>"单位名称："&amp;"中国共产主义青年团西畴县委员会"</f>
        <v>单位名称：中国共产主义青年团西畴县委员会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22"/>
      <c r="N3" s="22"/>
      <c r="O3" s="69" t="s">
        <v>2</v>
      </c>
    </row>
    <row r="4" ht="19.5" customHeight="1" spans="1:15">
      <c r="A4" s="86" t="s">
        <v>76</v>
      </c>
      <c r="B4" s="86" t="s">
        <v>77</v>
      </c>
      <c r="C4" s="86" t="s">
        <v>58</v>
      </c>
      <c r="D4" s="27" t="s">
        <v>61</v>
      </c>
      <c r="E4" s="28" t="s">
        <v>78</v>
      </c>
      <c r="F4" s="29" t="s">
        <v>79</v>
      </c>
      <c r="G4" s="86" t="s">
        <v>62</v>
      </c>
      <c r="H4" s="86" t="s">
        <v>63</v>
      </c>
      <c r="I4" s="86" t="s">
        <v>80</v>
      </c>
      <c r="J4" s="27" t="s">
        <v>81</v>
      </c>
      <c r="K4" s="28"/>
      <c r="L4" s="28"/>
      <c r="M4" s="28"/>
      <c r="N4" s="28"/>
      <c r="O4" s="29"/>
    </row>
    <row r="5" ht="33.75" customHeight="1" spans="1:15">
      <c r="A5" s="88"/>
      <c r="B5" s="88"/>
      <c r="C5" s="88"/>
      <c r="D5" s="34" t="s">
        <v>60</v>
      </c>
      <c r="E5" s="58" t="s">
        <v>78</v>
      </c>
      <c r="F5" s="58" t="s">
        <v>79</v>
      </c>
      <c r="G5" s="88"/>
      <c r="H5" s="88"/>
      <c r="I5" s="88"/>
      <c r="J5" s="34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1">
        <v>1</v>
      </c>
      <c r="B6" s="131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</row>
    <row r="7" ht="21.75" customHeight="1" spans="1:15">
      <c r="A7" s="11" t="s">
        <v>87</v>
      </c>
      <c r="B7" s="11" t="s">
        <v>88</v>
      </c>
      <c r="C7" s="13">
        <v>1863659.61</v>
      </c>
      <c r="D7" s="13">
        <v>1863659.61</v>
      </c>
      <c r="E7" s="13">
        <v>467369.57</v>
      </c>
      <c r="F7" s="13">
        <v>1396290.04</v>
      </c>
      <c r="G7" s="13"/>
      <c r="H7" s="13"/>
      <c r="I7" s="13"/>
      <c r="J7" s="13"/>
      <c r="K7" s="13"/>
      <c r="L7" s="13"/>
      <c r="M7" s="13"/>
      <c r="N7" s="13"/>
      <c r="O7" s="13"/>
    </row>
    <row r="8" ht="21.75" customHeight="1" spans="1:15">
      <c r="A8" s="81" t="s">
        <v>89</v>
      </c>
      <c r="B8" s="81" t="s">
        <v>90</v>
      </c>
      <c r="C8" s="13">
        <v>1863659.61</v>
      </c>
      <c r="D8" s="13">
        <v>1863659.61</v>
      </c>
      <c r="E8" s="13">
        <v>467369.57</v>
      </c>
      <c r="F8" s="13">
        <v>1396290.04</v>
      </c>
      <c r="G8" s="13"/>
      <c r="H8" s="13"/>
      <c r="I8" s="13"/>
      <c r="J8" s="13"/>
      <c r="K8" s="13"/>
      <c r="L8" s="13"/>
      <c r="M8" s="13"/>
      <c r="N8" s="13"/>
      <c r="O8" s="13"/>
    </row>
    <row r="9" ht="21.75" customHeight="1" spans="1:15">
      <c r="A9" s="82" t="s">
        <v>91</v>
      </c>
      <c r="B9" s="82" t="s">
        <v>92</v>
      </c>
      <c r="C9" s="13">
        <v>467369.57</v>
      </c>
      <c r="D9" s="13">
        <v>467369.57</v>
      </c>
      <c r="E9" s="13">
        <v>467369.57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21.75" customHeight="1" spans="1:15">
      <c r="A10" s="82" t="s">
        <v>93</v>
      </c>
      <c r="B10" s="82" t="s">
        <v>94</v>
      </c>
      <c r="C10" s="13">
        <v>756290.04</v>
      </c>
      <c r="D10" s="13">
        <v>756290.04</v>
      </c>
      <c r="E10" s="13"/>
      <c r="F10" s="13">
        <v>756290.04</v>
      </c>
      <c r="G10" s="13"/>
      <c r="H10" s="13"/>
      <c r="I10" s="13"/>
      <c r="J10" s="13"/>
      <c r="K10" s="13"/>
      <c r="L10" s="13"/>
      <c r="M10" s="13"/>
      <c r="N10" s="13"/>
      <c r="O10" s="13"/>
    </row>
    <row r="11" ht="21.75" customHeight="1" spans="1:15">
      <c r="A11" s="82" t="s">
        <v>95</v>
      </c>
      <c r="B11" s="82" t="s">
        <v>96</v>
      </c>
      <c r="C11" s="13">
        <v>640000</v>
      </c>
      <c r="D11" s="13">
        <v>640000</v>
      </c>
      <c r="E11" s="13"/>
      <c r="F11" s="13">
        <v>640000</v>
      </c>
      <c r="G11" s="13"/>
      <c r="H11" s="13"/>
      <c r="I11" s="13"/>
      <c r="J11" s="13"/>
      <c r="K11" s="13"/>
      <c r="L11" s="13"/>
      <c r="M11" s="13"/>
      <c r="N11" s="13"/>
      <c r="O11" s="13"/>
    </row>
    <row r="12" ht="21.75" customHeight="1" spans="1:15">
      <c r="A12" s="11" t="s">
        <v>97</v>
      </c>
      <c r="B12" s="11" t="s">
        <v>98</v>
      </c>
      <c r="C12" s="13">
        <v>57673.28</v>
      </c>
      <c r="D12" s="13">
        <v>57673.28</v>
      </c>
      <c r="E12" s="13">
        <v>57673.28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1.75" customHeight="1" spans="1:15">
      <c r="A13" s="81" t="s">
        <v>99</v>
      </c>
      <c r="B13" s="81" t="s">
        <v>100</v>
      </c>
      <c r="C13" s="13">
        <v>57673.28</v>
      </c>
      <c r="D13" s="13">
        <v>57673.28</v>
      </c>
      <c r="E13" s="13">
        <v>57673.28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1.75" customHeight="1" spans="1:15">
      <c r="A14" s="82" t="s">
        <v>101</v>
      </c>
      <c r="B14" s="82" t="s">
        <v>102</v>
      </c>
      <c r="C14" s="13">
        <v>57673.28</v>
      </c>
      <c r="D14" s="13">
        <v>57673.28</v>
      </c>
      <c r="E14" s="13">
        <v>57673.28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1.75" customHeight="1" spans="1:15">
      <c r="A15" s="11" t="s">
        <v>103</v>
      </c>
      <c r="B15" s="11" t="s">
        <v>104</v>
      </c>
      <c r="C15" s="13">
        <v>33843.45</v>
      </c>
      <c r="D15" s="13">
        <v>33843.45</v>
      </c>
      <c r="E15" s="13">
        <v>33843.45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1.75" customHeight="1" spans="1:15">
      <c r="A16" s="81" t="s">
        <v>105</v>
      </c>
      <c r="B16" s="81" t="s">
        <v>106</v>
      </c>
      <c r="C16" s="13">
        <v>33843.45</v>
      </c>
      <c r="D16" s="13">
        <v>33843.45</v>
      </c>
      <c r="E16" s="13">
        <v>33843.45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1.75" customHeight="1" spans="1:15">
      <c r="A17" s="82" t="s">
        <v>107</v>
      </c>
      <c r="B17" s="82" t="s">
        <v>108</v>
      </c>
      <c r="C17" s="13">
        <v>31402.08</v>
      </c>
      <c r="D17" s="13">
        <v>31402.08</v>
      </c>
      <c r="E17" s="13">
        <v>31402.08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82" t="s">
        <v>109</v>
      </c>
      <c r="B18" s="82" t="s">
        <v>110</v>
      </c>
      <c r="C18" s="13">
        <v>2441.37</v>
      </c>
      <c r="D18" s="13">
        <v>2441.37</v>
      </c>
      <c r="E18" s="13">
        <v>2441.37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11" t="s">
        <v>111</v>
      </c>
      <c r="B19" s="11" t="s">
        <v>112</v>
      </c>
      <c r="C19" s="13">
        <v>43254.96</v>
      </c>
      <c r="D19" s="13">
        <v>43254.96</v>
      </c>
      <c r="E19" s="13">
        <v>43254.96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81" t="s">
        <v>113</v>
      </c>
      <c r="B20" s="81" t="s">
        <v>114</v>
      </c>
      <c r="C20" s="13">
        <v>43254.96</v>
      </c>
      <c r="D20" s="13">
        <v>43254.96</v>
      </c>
      <c r="E20" s="13">
        <v>43254.96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82" t="s">
        <v>115</v>
      </c>
      <c r="B21" s="82" t="s">
        <v>116</v>
      </c>
      <c r="C21" s="13">
        <v>43254.96</v>
      </c>
      <c r="D21" s="13">
        <v>43254.96</v>
      </c>
      <c r="E21" s="13">
        <v>43254.96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12" t="s">
        <v>117</v>
      </c>
      <c r="B22" s="12" t="s">
        <v>117</v>
      </c>
      <c r="C22" s="13">
        <v>1998431.3</v>
      </c>
      <c r="D22" s="13">
        <v>1998431.3</v>
      </c>
      <c r="E22" s="13">
        <v>602141.26</v>
      </c>
      <c r="F22" s="13">
        <v>1396290.04</v>
      </c>
      <c r="G22" s="13"/>
      <c r="H22" s="13"/>
      <c r="I22" s="13"/>
      <c r="J22" s="13"/>
      <c r="K22" s="13"/>
      <c r="L22" s="13"/>
      <c r="M22" s="13"/>
      <c r="N22" s="13"/>
      <c r="O22" s="13"/>
    </row>
    <row r="39" customHeight="1" spans="2:2">
      <c r="B39">
        <v>1998431.3</v>
      </c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4" workbookViewId="0">
      <selection activeCell="A2" sqref="A2:D2"/>
    </sheetView>
  </sheetViews>
  <sheetFormatPr defaultColWidth="10.65625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118</v>
      </c>
    </row>
    <row r="2" ht="36" customHeight="1" spans="1:4">
      <c r="A2" s="119" t="s">
        <v>119</v>
      </c>
      <c r="B2" s="119"/>
      <c r="C2" s="119"/>
      <c r="D2" s="119"/>
    </row>
    <row r="3" ht="24" customHeight="1" spans="1:4">
      <c r="A3" s="112" t="str">
        <f>"单位名称："&amp;"中国共产主义青年团西畴县委员会"</f>
        <v>单位名称：中国共产主义青年团西畴县委员会</v>
      </c>
      <c r="B3" s="112"/>
      <c r="C3" s="120"/>
      <c r="D3" s="69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21.75" customHeight="1" spans="1:4">
      <c r="A5" s="26" t="s">
        <v>5</v>
      </c>
      <c r="B5" s="71" t="str">
        <f>"2025"&amp;"年预算数"</f>
        <v>2025年预算数</v>
      </c>
      <c r="C5" s="26" t="s">
        <v>120</v>
      </c>
      <c r="D5" s="71" t="str">
        <f>"2025"&amp;"年预算数"</f>
        <v>2025年预算数</v>
      </c>
    </row>
    <row r="6" ht="17.25" customHeight="1" spans="1:4">
      <c r="A6" s="31"/>
      <c r="B6" s="74"/>
      <c r="C6" s="31"/>
      <c r="D6" s="74"/>
    </row>
    <row r="7" ht="17.25" customHeight="1" spans="1:4">
      <c r="A7" s="121" t="s">
        <v>121</v>
      </c>
      <c r="B7" s="13">
        <v>1998431.3</v>
      </c>
      <c r="C7" s="122" t="s">
        <v>122</v>
      </c>
      <c r="D7" s="13">
        <v>1998431.3</v>
      </c>
    </row>
    <row r="8" ht="17.25" customHeight="1" spans="1:4">
      <c r="A8" s="123" t="s">
        <v>123</v>
      </c>
      <c r="B8" s="13">
        <v>1998431.3</v>
      </c>
      <c r="C8" s="122" t="s">
        <v>124</v>
      </c>
      <c r="D8" s="13">
        <v>1863659.61</v>
      </c>
    </row>
    <row r="9" ht="17.25" customHeight="1" spans="1:4">
      <c r="A9" s="123" t="s">
        <v>125</v>
      </c>
      <c r="B9" s="13"/>
      <c r="C9" s="122" t="s">
        <v>126</v>
      </c>
      <c r="D9" s="13"/>
    </row>
    <row r="10" ht="17.25" customHeight="1" spans="1:4">
      <c r="A10" s="123" t="s">
        <v>127</v>
      </c>
      <c r="B10" s="13"/>
      <c r="C10" s="122" t="s">
        <v>128</v>
      </c>
      <c r="D10" s="13"/>
    </row>
    <row r="11" ht="17.25" customHeight="1" spans="1:4">
      <c r="A11" s="123" t="s">
        <v>129</v>
      </c>
      <c r="B11" s="13"/>
      <c r="C11" s="122" t="s">
        <v>130</v>
      </c>
      <c r="D11" s="13"/>
    </row>
    <row r="12" ht="17.25" customHeight="1" spans="1:4">
      <c r="A12" s="123" t="s">
        <v>123</v>
      </c>
      <c r="B12" s="13"/>
      <c r="C12" s="122" t="s">
        <v>131</v>
      </c>
      <c r="D12" s="13"/>
    </row>
    <row r="13" ht="17.25" customHeight="1" spans="1:4">
      <c r="A13" s="123" t="s">
        <v>125</v>
      </c>
      <c r="B13" s="13"/>
      <c r="C13" s="122" t="s">
        <v>132</v>
      </c>
      <c r="D13" s="13"/>
    </row>
    <row r="14" ht="17.25" customHeight="1" spans="1:4">
      <c r="A14" s="123" t="s">
        <v>127</v>
      </c>
      <c r="B14" s="13"/>
      <c r="C14" s="122" t="s">
        <v>133</v>
      </c>
      <c r="D14" s="13"/>
    </row>
    <row r="15" ht="17.25" customHeight="1" spans="1:4">
      <c r="A15" s="123"/>
      <c r="B15" s="123"/>
      <c r="C15" s="122" t="s">
        <v>134</v>
      </c>
      <c r="D15" s="13">
        <v>57673.28</v>
      </c>
    </row>
    <row r="16" ht="17.25" customHeight="1" spans="1:4">
      <c r="A16" s="123"/>
      <c r="B16" s="121"/>
      <c r="C16" s="122" t="s">
        <v>135</v>
      </c>
      <c r="D16" s="13">
        <v>33843.45</v>
      </c>
    </row>
    <row r="17" ht="17.25" customHeight="1" spans="1:4">
      <c r="A17" s="124"/>
      <c r="B17" s="125"/>
      <c r="C17" s="122" t="s">
        <v>136</v>
      </c>
      <c r="D17" s="13"/>
    </row>
    <row r="18" ht="17.25" customHeight="1" spans="1:4">
      <c r="A18" s="124"/>
      <c r="B18" s="125"/>
      <c r="C18" s="122" t="s">
        <v>137</v>
      </c>
      <c r="D18" s="13"/>
    </row>
    <row r="19" ht="17.25" customHeight="1" spans="1:4">
      <c r="A19" s="126"/>
      <c r="B19" s="126"/>
      <c r="C19" s="122" t="s">
        <v>138</v>
      </c>
      <c r="D19" s="13"/>
    </row>
    <row r="20" ht="17.25" customHeight="1" spans="1:4">
      <c r="A20" s="126"/>
      <c r="B20" s="126"/>
      <c r="C20" s="122" t="s">
        <v>139</v>
      </c>
      <c r="D20" s="13"/>
    </row>
    <row r="21" ht="17.25" customHeight="1" spans="1:4">
      <c r="A21" s="126"/>
      <c r="B21" s="126"/>
      <c r="C21" s="122" t="s">
        <v>140</v>
      </c>
      <c r="D21" s="13"/>
    </row>
    <row r="22" ht="17.25" customHeight="1" spans="1:4">
      <c r="A22" s="126"/>
      <c r="B22" s="126"/>
      <c r="C22" s="122" t="s">
        <v>141</v>
      </c>
      <c r="D22" s="13"/>
    </row>
    <row r="23" ht="17.25" customHeight="1" spans="1:4">
      <c r="A23" s="126"/>
      <c r="B23" s="126"/>
      <c r="C23" s="122" t="s">
        <v>142</v>
      </c>
      <c r="D23" s="13"/>
    </row>
    <row r="24" ht="17.25" customHeight="1" spans="1:4">
      <c r="A24" s="126"/>
      <c r="B24" s="126"/>
      <c r="C24" s="122" t="s">
        <v>143</v>
      </c>
      <c r="D24" s="13"/>
    </row>
    <row r="25" ht="17.25" customHeight="1" spans="1:4">
      <c r="A25" s="126"/>
      <c r="B25" s="126"/>
      <c r="C25" s="122" t="s">
        <v>144</v>
      </c>
      <c r="D25" s="13"/>
    </row>
    <row r="26" ht="17.25" customHeight="1" spans="1:4">
      <c r="A26" s="126"/>
      <c r="B26" s="126"/>
      <c r="C26" s="122" t="s">
        <v>145</v>
      </c>
      <c r="D26" s="13">
        <v>43254.96</v>
      </c>
    </row>
    <row r="27" ht="17.25" customHeight="1" spans="1:4">
      <c r="A27" s="126"/>
      <c r="B27" s="126"/>
      <c r="C27" s="122" t="s">
        <v>146</v>
      </c>
      <c r="D27" s="13"/>
    </row>
    <row r="28" ht="17.25" customHeight="1" spans="1:4">
      <c r="A28" s="126"/>
      <c r="B28" s="126"/>
      <c r="C28" s="122" t="s">
        <v>147</v>
      </c>
      <c r="D28" s="13"/>
    </row>
    <row r="29" ht="17.25" customHeight="1" spans="1:4">
      <c r="A29" s="126"/>
      <c r="B29" s="126"/>
      <c r="C29" s="122" t="s">
        <v>148</v>
      </c>
      <c r="D29" s="13"/>
    </row>
    <row r="30" ht="17.25" customHeight="1" spans="1:4">
      <c r="A30" s="126"/>
      <c r="B30" s="126"/>
      <c r="C30" s="122" t="s">
        <v>149</v>
      </c>
      <c r="D30" s="13"/>
    </row>
    <row r="31" ht="17.25" customHeight="1" spans="1:4">
      <c r="A31" s="127"/>
      <c r="B31" s="125"/>
      <c r="C31" s="122" t="s">
        <v>150</v>
      </c>
      <c r="D31" s="13"/>
    </row>
    <row r="32" ht="17.25" customHeight="1" spans="1:4">
      <c r="A32" s="127"/>
      <c r="B32" s="125"/>
      <c r="C32" s="122" t="s">
        <v>151</v>
      </c>
      <c r="D32" s="65"/>
    </row>
    <row r="33" ht="17.25" customHeight="1" spans="1:4">
      <c r="A33" s="127"/>
      <c r="B33" s="125"/>
      <c r="C33" s="122" t="s">
        <v>152</v>
      </c>
      <c r="D33" s="13"/>
    </row>
    <row r="34" ht="17.25" customHeight="1" spans="1:4">
      <c r="A34" s="127"/>
      <c r="B34" s="125"/>
      <c r="C34" s="122" t="s">
        <v>153</v>
      </c>
      <c r="D34" s="13"/>
    </row>
    <row r="35" ht="17.25" customHeight="1" spans="1:4">
      <c r="A35" s="127"/>
      <c r="B35" s="125"/>
      <c r="C35" s="122" t="s">
        <v>154</v>
      </c>
      <c r="D35" s="65"/>
    </row>
    <row r="36" customHeight="1" spans="1:4">
      <c r="A36" s="127"/>
      <c r="B36" s="125"/>
      <c r="C36" s="124" t="s">
        <v>155</v>
      </c>
      <c r="D36" s="125"/>
    </row>
    <row r="37" ht="17.25" customHeight="1" spans="1:4">
      <c r="A37" s="128" t="s">
        <v>156</v>
      </c>
      <c r="B37" s="129">
        <v>1998431.3</v>
      </c>
      <c r="C37" s="127" t="s">
        <v>53</v>
      </c>
      <c r="D37" s="129">
        <v>1998431.3</v>
      </c>
    </row>
    <row r="39" customHeight="1" spans="2:2">
      <c r="B39">
        <v>1998431.3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showZeros="0" zoomScale="213" zoomScaleNormal="213" topLeftCell="E13" workbookViewId="0">
      <selection activeCell="F22" sqref="F22"/>
    </sheetView>
  </sheetViews>
  <sheetFormatPr defaultColWidth="10.65625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3"/>
      <c r="F1" s="23"/>
      <c r="G1" s="1" t="s">
        <v>157</v>
      </c>
    </row>
    <row r="2" ht="39" customHeight="1" spans="1:7">
      <c r="A2" s="17" t="s">
        <v>158</v>
      </c>
      <c r="B2" s="17"/>
      <c r="C2" s="17"/>
      <c r="D2" s="17"/>
      <c r="E2" s="17"/>
      <c r="F2" s="17"/>
      <c r="G2" s="17"/>
    </row>
    <row r="3" ht="18" customHeight="1" spans="1:7">
      <c r="A3" s="112" t="str">
        <f>"单位名称："&amp;"中国共产主义青年团西畴县委员会"</f>
        <v>单位名称：中国共产主义青年团西畴县委员会</v>
      </c>
      <c r="B3" s="112"/>
      <c r="C3" s="112"/>
      <c r="D3" s="112"/>
      <c r="E3" s="112"/>
      <c r="F3" s="69"/>
      <c r="G3" s="69" t="s">
        <v>2</v>
      </c>
    </row>
    <row r="4" ht="20.25" customHeight="1" spans="1:7">
      <c r="A4" s="113" t="s">
        <v>159</v>
      </c>
      <c r="B4" s="114"/>
      <c r="C4" s="71" t="s">
        <v>58</v>
      </c>
      <c r="D4" s="101" t="s">
        <v>78</v>
      </c>
      <c r="E4" s="104"/>
      <c r="F4" s="105"/>
      <c r="G4" s="95" t="s">
        <v>79</v>
      </c>
    </row>
    <row r="5" ht="20.25" customHeight="1" spans="1:7">
      <c r="A5" s="115" t="s">
        <v>76</v>
      </c>
      <c r="B5" s="115" t="s">
        <v>77</v>
      </c>
      <c r="C5" s="74"/>
      <c r="D5" s="34" t="s">
        <v>60</v>
      </c>
      <c r="E5" s="34" t="s">
        <v>160</v>
      </c>
      <c r="F5" s="34" t="s">
        <v>161</v>
      </c>
      <c r="G5" s="62"/>
    </row>
    <row r="6" ht="19.5" customHeight="1" spans="1:7">
      <c r="A6" s="115" t="s">
        <v>162</v>
      </c>
      <c r="B6" s="115" t="s">
        <v>163</v>
      </c>
      <c r="C6" s="115" t="s">
        <v>164</v>
      </c>
      <c r="D6" s="34">
        <v>4</v>
      </c>
      <c r="E6" s="116" t="s">
        <v>165</v>
      </c>
      <c r="F6" s="116" t="s">
        <v>166</v>
      </c>
      <c r="G6" s="115" t="s">
        <v>167</v>
      </c>
    </row>
    <row r="7" ht="18" customHeight="1" spans="1:7">
      <c r="A7" s="11" t="s">
        <v>87</v>
      </c>
      <c r="B7" s="11" t="s">
        <v>88</v>
      </c>
      <c r="C7" s="13">
        <v>1863659.61</v>
      </c>
      <c r="D7" s="13">
        <v>467369.57</v>
      </c>
      <c r="E7" s="13">
        <v>420558</v>
      </c>
      <c r="F7" s="13">
        <v>46811.57</v>
      </c>
      <c r="G7" s="13">
        <v>1396290.04</v>
      </c>
    </row>
    <row r="8" ht="18" customHeight="1" spans="1:7">
      <c r="A8" s="81" t="s">
        <v>89</v>
      </c>
      <c r="B8" s="81" t="s">
        <v>90</v>
      </c>
      <c r="C8" s="13">
        <v>1863659.61</v>
      </c>
      <c r="D8" s="13">
        <v>467369.57</v>
      </c>
      <c r="E8" s="13">
        <v>420558</v>
      </c>
      <c r="F8" s="13">
        <v>46811.57</v>
      </c>
      <c r="G8" s="13">
        <v>1396290.04</v>
      </c>
    </row>
    <row r="9" ht="18" customHeight="1" spans="1:7">
      <c r="A9" s="82" t="s">
        <v>91</v>
      </c>
      <c r="B9" s="82" t="s">
        <v>92</v>
      </c>
      <c r="C9" s="13">
        <v>467369.57</v>
      </c>
      <c r="D9" s="13">
        <v>467369.57</v>
      </c>
      <c r="E9" s="13">
        <v>420558</v>
      </c>
      <c r="F9" s="13">
        <v>46811.57</v>
      </c>
      <c r="G9" s="13"/>
    </row>
    <row r="10" ht="18" customHeight="1" spans="1:7">
      <c r="A10" s="82" t="s">
        <v>93</v>
      </c>
      <c r="B10" s="82" t="s">
        <v>94</v>
      </c>
      <c r="C10" s="13">
        <v>756290.04</v>
      </c>
      <c r="D10" s="13"/>
      <c r="E10" s="13"/>
      <c r="F10" s="13"/>
      <c r="G10" s="13">
        <v>756290.04</v>
      </c>
    </row>
    <row r="11" ht="18" customHeight="1" spans="1:7">
      <c r="A11" s="82" t="s">
        <v>95</v>
      </c>
      <c r="B11" s="82" t="s">
        <v>96</v>
      </c>
      <c r="C11" s="13">
        <v>640000</v>
      </c>
      <c r="D11" s="13"/>
      <c r="E11" s="13"/>
      <c r="F11" s="13"/>
      <c r="G11" s="13">
        <v>640000</v>
      </c>
    </row>
    <row r="12" ht="18" customHeight="1" spans="1:7">
      <c r="A12" s="11" t="s">
        <v>97</v>
      </c>
      <c r="B12" s="11" t="s">
        <v>98</v>
      </c>
      <c r="C12" s="13">
        <v>57673.28</v>
      </c>
      <c r="D12" s="13">
        <v>57673.28</v>
      </c>
      <c r="E12" s="13">
        <v>57673.28</v>
      </c>
      <c r="F12" s="13"/>
      <c r="G12" s="13"/>
    </row>
    <row r="13" ht="18" customHeight="1" spans="1:7">
      <c r="A13" s="81" t="s">
        <v>99</v>
      </c>
      <c r="B13" s="81" t="s">
        <v>100</v>
      </c>
      <c r="C13" s="13">
        <v>57673.28</v>
      </c>
      <c r="D13" s="13">
        <v>57673.28</v>
      </c>
      <c r="E13" s="13">
        <v>57673.28</v>
      </c>
      <c r="F13" s="13"/>
      <c r="G13" s="13"/>
    </row>
    <row r="14" ht="18" customHeight="1" spans="1:7">
      <c r="A14" s="82" t="s">
        <v>101</v>
      </c>
      <c r="B14" s="82" t="s">
        <v>102</v>
      </c>
      <c r="C14" s="13">
        <v>57673.28</v>
      </c>
      <c r="D14" s="13">
        <v>57673.28</v>
      </c>
      <c r="E14" s="13">
        <v>57673.28</v>
      </c>
      <c r="F14" s="13"/>
      <c r="G14" s="13"/>
    </row>
    <row r="15" ht="18" customHeight="1" spans="1:7">
      <c r="A15" s="11" t="s">
        <v>103</v>
      </c>
      <c r="B15" s="11" t="s">
        <v>104</v>
      </c>
      <c r="C15" s="13">
        <v>33843.45</v>
      </c>
      <c r="D15" s="13">
        <v>33843.45</v>
      </c>
      <c r="E15" s="13">
        <v>33843.45</v>
      </c>
      <c r="F15" s="13"/>
      <c r="G15" s="13"/>
    </row>
    <row r="16" ht="18" customHeight="1" spans="1:7">
      <c r="A16" s="81" t="s">
        <v>105</v>
      </c>
      <c r="B16" s="81" t="s">
        <v>106</v>
      </c>
      <c r="C16" s="13">
        <v>33843.45</v>
      </c>
      <c r="D16" s="13">
        <v>33843.45</v>
      </c>
      <c r="E16" s="13">
        <v>33843.45</v>
      </c>
      <c r="F16" s="13"/>
      <c r="G16" s="13"/>
    </row>
    <row r="17" ht="18" customHeight="1" spans="1:7">
      <c r="A17" s="82" t="s">
        <v>107</v>
      </c>
      <c r="B17" s="82" t="s">
        <v>108</v>
      </c>
      <c r="C17" s="13">
        <v>31402.08</v>
      </c>
      <c r="D17" s="13">
        <v>31402.08</v>
      </c>
      <c r="E17" s="13">
        <v>31402.08</v>
      </c>
      <c r="F17" s="13"/>
      <c r="G17" s="13"/>
    </row>
    <row r="18" ht="18" customHeight="1" spans="1:7">
      <c r="A18" s="82" t="s">
        <v>109</v>
      </c>
      <c r="B18" s="82" t="s">
        <v>110</v>
      </c>
      <c r="C18" s="13">
        <v>2441.37</v>
      </c>
      <c r="D18" s="13">
        <v>2441.37</v>
      </c>
      <c r="E18" s="13">
        <v>2441.37</v>
      </c>
      <c r="F18" s="13"/>
      <c r="G18" s="13"/>
    </row>
    <row r="19" ht="18" customHeight="1" spans="1:7">
      <c r="A19" s="11" t="s">
        <v>111</v>
      </c>
      <c r="B19" s="11" t="s">
        <v>112</v>
      </c>
      <c r="C19" s="13">
        <v>43254.96</v>
      </c>
      <c r="D19" s="13">
        <v>43254.96</v>
      </c>
      <c r="E19" s="13">
        <v>43254.96</v>
      </c>
      <c r="F19" s="13"/>
      <c r="G19" s="13"/>
    </row>
    <row r="20" ht="18" customHeight="1" spans="1:7">
      <c r="A20" s="81" t="s">
        <v>113</v>
      </c>
      <c r="B20" s="81" t="s">
        <v>114</v>
      </c>
      <c r="C20" s="13">
        <v>43254.96</v>
      </c>
      <c r="D20" s="13">
        <v>43254.96</v>
      </c>
      <c r="E20" s="13">
        <v>43254.96</v>
      </c>
      <c r="F20" s="13"/>
      <c r="G20" s="13"/>
    </row>
    <row r="21" ht="18" customHeight="1" spans="1:7">
      <c r="A21" s="82" t="s">
        <v>115</v>
      </c>
      <c r="B21" s="82" t="s">
        <v>116</v>
      </c>
      <c r="C21" s="13">
        <v>43254.96</v>
      </c>
      <c r="D21" s="13">
        <v>43254.96</v>
      </c>
      <c r="E21" s="13">
        <v>43254.96</v>
      </c>
      <c r="F21" s="13"/>
      <c r="G21" s="13"/>
    </row>
    <row r="22" ht="18" customHeight="1" spans="1:7">
      <c r="A22" s="117" t="s">
        <v>117</v>
      </c>
      <c r="B22" s="118" t="s">
        <v>117</v>
      </c>
      <c r="C22" s="13">
        <v>1998431.3</v>
      </c>
      <c r="D22" s="13">
        <v>602141.26</v>
      </c>
      <c r="E22" s="13">
        <v>555329.69</v>
      </c>
      <c r="F22" s="13">
        <v>46811.57</v>
      </c>
      <c r="G22" s="13">
        <v>1396290.04</v>
      </c>
    </row>
    <row r="39" customHeight="1" spans="2:2">
      <c r="B39">
        <v>1998431.3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39"/>
  <sheetViews>
    <sheetView showZeros="0" workbookViewId="0">
      <selection activeCell="A2" sqref="A2:F2"/>
    </sheetView>
  </sheetViews>
  <sheetFormatPr defaultColWidth="10.65625" defaultRowHeight="14.25" customHeight="1" outlineLevelCol="5"/>
  <cols>
    <col min="1" max="2" width="32" customWidth="1"/>
    <col min="3" max="6" width="30.15625" customWidth="1"/>
  </cols>
  <sheetData>
    <row r="1" customHeight="1" spans="1:6">
      <c r="A1" s="107"/>
      <c r="B1" s="107"/>
      <c r="C1" s="38"/>
      <c r="D1" s="108"/>
      <c r="F1" s="60" t="s">
        <v>168</v>
      </c>
    </row>
    <row r="2" ht="32.25" customHeight="1" spans="1:6">
      <c r="A2" s="70" t="s">
        <v>169</v>
      </c>
      <c r="B2" s="109"/>
      <c r="C2" s="109"/>
      <c r="D2" s="109"/>
      <c r="E2" s="109"/>
      <c r="F2" s="109"/>
    </row>
    <row r="3" ht="18.75" customHeight="1" spans="1:6">
      <c r="A3" s="18" t="str">
        <f>"单位名称："&amp;"中国共产主义青年团西畴县委员会"</f>
        <v>单位名称：中国共产主义青年团西畴县委员会</v>
      </c>
      <c r="B3" s="18"/>
      <c r="C3" s="18"/>
      <c r="D3" s="18"/>
      <c r="F3" s="60" t="s">
        <v>170</v>
      </c>
    </row>
    <row r="4" ht="19.5" customHeight="1" spans="1:6">
      <c r="A4" s="5" t="s">
        <v>171</v>
      </c>
      <c r="B4" s="26" t="s">
        <v>172</v>
      </c>
      <c r="C4" s="27" t="s">
        <v>173</v>
      </c>
      <c r="D4" s="28"/>
      <c r="E4" s="29"/>
      <c r="F4" s="26" t="s">
        <v>174</v>
      </c>
    </row>
    <row r="5" ht="19.5" customHeight="1" spans="1:6">
      <c r="A5" s="9"/>
      <c r="B5" s="31"/>
      <c r="C5" s="34" t="s">
        <v>60</v>
      </c>
      <c r="D5" s="34" t="s">
        <v>175</v>
      </c>
      <c r="E5" s="34" t="s">
        <v>176</v>
      </c>
      <c r="F5" s="31"/>
    </row>
    <row r="6" ht="18.75" customHeight="1" spans="1:6">
      <c r="A6" s="110">
        <v>1</v>
      </c>
      <c r="B6" s="110">
        <v>2</v>
      </c>
      <c r="C6" s="111">
        <v>3</v>
      </c>
      <c r="D6" s="110">
        <v>4</v>
      </c>
      <c r="E6" s="110">
        <v>5</v>
      </c>
      <c r="F6" s="110">
        <v>6</v>
      </c>
    </row>
    <row r="7" ht="24" customHeight="1" spans="1:6">
      <c r="A7" s="13">
        <v>1000</v>
      </c>
      <c r="B7" s="13"/>
      <c r="C7" s="13"/>
      <c r="D7" s="13"/>
      <c r="E7" s="13"/>
      <c r="F7" s="13">
        <v>1000</v>
      </c>
    </row>
    <row r="39" customHeight="1" spans="2:2">
      <c r="B39">
        <v>1998431.3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9"/>
  <sheetViews>
    <sheetView showZeros="0" topLeftCell="A11" workbookViewId="0">
      <selection activeCell="H25" sqref="H25"/>
    </sheetView>
  </sheetViews>
  <sheetFormatPr defaultColWidth="10.65625" defaultRowHeight="14.25" customHeight="1"/>
  <cols>
    <col min="1" max="1" width="38.3333333333333" customWidth="1"/>
    <col min="2" max="2" width="24.65625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625" customWidth="1"/>
  </cols>
  <sheetData>
    <row r="1" ht="18.75" customHeight="1" spans="2:24">
      <c r="B1" s="97"/>
      <c r="D1" s="98"/>
      <c r="E1" s="98"/>
      <c r="F1" s="98"/>
      <c r="G1" s="98"/>
      <c r="H1" s="39"/>
      <c r="I1" s="39"/>
      <c r="J1" s="22"/>
      <c r="K1" s="39"/>
      <c r="L1" s="39"/>
      <c r="M1" s="39"/>
      <c r="N1" s="39"/>
      <c r="O1" s="22"/>
      <c r="P1" s="22"/>
      <c r="Q1" s="22"/>
      <c r="R1" s="39"/>
      <c r="V1" s="97"/>
      <c r="X1" s="21" t="s">
        <v>177</v>
      </c>
    </row>
    <row r="2" ht="39.75" customHeight="1" spans="1:24">
      <c r="A2" s="99" t="s">
        <v>178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</row>
    <row r="3" ht="18.75" customHeight="1" spans="1:24">
      <c r="A3" s="18" t="str">
        <f>"单位名称："&amp;"中国共产主义青年团西畴县委员会"</f>
        <v>单位名称：中国共产主义青年团西畴县委员会</v>
      </c>
      <c r="B3" s="18"/>
      <c r="C3" s="18"/>
      <c r="D3" s="18"/>
      <c r="E3" s="18"/>
      <c r="F3" s="18"/>
      <c r="G3" s="18"/>
      <c r="H3" s="100"/>
      <c r="I3" s="100"/>
      <c r="J3" s="61"/>
      <c r="K3" s="100"/>
      <c r="L3" s="100"/>
      <c r="M3" s="100"/>
      <c r="N3" s="100"/>
      <c r="O3" s="61"/>
      <c r="P3" s="61"/>
      <c r="Q3" s="61"/>
      <c r="R3" s="100"/>
      <c r="V3" s="97"/>
      <c r="X3" s="55" t="s">
        <v>170</v>
      </c>
    </row>
    <row r="4" ht="18" customHeight="1" spans="1:24">
      <c r="A4" s="86" t="s">
        <v>179</v>
      </c>
      <c r="B4" s="86" t="s">
        <v>180</v>
      </c>
      <c r="C4" s="86" t="s">
        <v>181</v>
      </c>
      <c r="D4" s="86" t="s">
        <v>182</v>
      </c>
      <c r="E4" s="86" t="s">
        <v>183</v>
      </c>
      <c r="F4" s="86" t="s">
        <v>184</v>
      </c>
      <c r="G4" s="86" t="s">
        <v>185</v>
      </c>
      <c r="H4" s="101" t="s">
        <v>186</v>
      </c>
      <c r="I4" s="104" t="s">
        <v>186</v>
      </c>
      <c r="J4" s="104"/>
      <c r="K4" s="104"/>
      <c r="L4" s="104"/>
      <c r="M4" s="104"/>
      <c r="N4" s="104"/>
      <c r="O4" s="104"/>
      <c r="P4" s="104"/>
      <c r="Q4" s="104"/>
      <c r="R4" s="104" t="s">
        <v>64</v>
      </c>
      <c r="S4" s="104" t="s">
        <v>81</v>
      </c>
      <c r="T4" s="104"/>
      <c r="U4" s="104"/>
      <c r="V4" s="104"/>
      <c r="W4" s="104"/>
      <c r="X4" s="105"/>
    </row>
    <row r="5" ht="18" customHeight="1" spans="1:24">
      <c r="A5" s="87"/>
      <c r="B5" s="87"/>
      <c r="C5" s="87"/>
      <c r="D5" s="87"/>
      <c r="E5" s="87"/>
      <c r="F5" s="87"/>
      <c r="G5" s="87"/>
      <c r="H5" s="71" t="s">
        <v>187</v>
      </c>
      <c r="I5" s="101" t="s">
        <v>61</v>
      </c>
      <c r="J5" s="104"/>
      <c r="K5" s="104"/>
      <c r="L5" s="104"/>
      <c r="M5" s="104"/>
      <c r="N5" s="105"/>
      <c r="O5" s="27" t="s">
        <v>188</v>
      </c>
      <c r="P5" s="28"/>
      <c r="Q5" s="29"/>
      <c r="R5" s="86" t="s">
        <v>64</v>
      </c>
      <c r="S5" s="101" t="s">
        <v>81</v>
      </c>
      <c r="T5" s="104" t="s">
        <v>67</v>
      </c>
      <c r="U5" s="104" t="s">
        <v>81</v>
      </c>
      <c r="V5" s="104" t="s">
        <v>69</v>
      </c>
      <c r="W5" s="104" t="s">
        <v>70</v>
      </c>
      <c r="X5" s="105" t="s">
        <v>71</v>
      </c>
    </row>
    <row r="6" ht="18.75" customHeight="1" spans="1:24">
      <c r="A6" s="87"/>
      <c r="B6" s="87"/>
      <c r="C6" s="87"/>
      <c r="D6" s="87"/>
      <c r="E6" s="87"/>
      <c r="F6" s="87"/>
      <c r="G6" s="87"/>
      <c r="H6" s="102"/>
      <c r="I6" s="106" t="s">
        <v>189</v>
      </c>
      <c r="J6" s="37" t="s">
        <v>190</v>
      </c>
      <c r="K6" s="86" t="s">
        <v>191</v>
      </c>
      <c r="L6" s="86" t="s">
        <v>192</v>
      </c>
      <c r="M6" s="86" t="s">
        <v>193</v>
      </c>
      <c r="N6" s="86" t="s">
        <v>194</v>
      </c>
      <c r="O6" s="86" t="s">
        <v>61</v>
      </c>
      <c r="P6" s="86" t="s">
        <v>62</v>
      </c>
      <c r="Q6" s="86" t="s">
        <v>63</v>
      </c>
      <c r="R6" s="87"/>
      <c r="S6" s="86" t="s">
        <v>60</v>
      </c>
      <c r="T6" s="86" t="s">
        <v>67</v>
      </c>
      <c r="U6" s="86" t="s">
        <v>195</v>
      </c>
      <c r="V6" s="86" t="s">
        <v>69</v>
      </c>
      <c r="W6" s="86" t="s">
        <v>70</v>
      </c>
      <c r="X6" s="86" t="s">
        <v>71</v>
      </c>
    </row>
    <row r="7" ht="37.5" customHeight="1" spans="1:24">
      <c r="A7" s="88"/>
      <c r="B7" s="88"/>
      <c r="C7" s="88"/>
      <c r="D7" s="88"/>
      <c r="E7" s="88"/>
      <c r="F7" s="88"/>
      <c r="G7" s="88"/>
      <c r="H7" s="74"/>
      <c r="I7" s="58" t="s">
        <v>60</v>
      </c>
      <c r="J7" s="58" t="s">
        <v>196</v>
      </c>
      <c r="K7" s="88" t="s">
        <v>190</v>
      </c>
      <c r="L7" s="88" t="s">
        <v>192</v>
      </c>
      <c r="M7" s="88" t="s">
        <v>193</v>
      </c>
      <c r="N7" s="88" t="s">
        <v>194</v>
      </c>
      <c r="O7" s="88" t="s">
        <v>192</v>
      </c>
      <c r="P7" s="88" t="s">
        <v>193</v>
      </c>
      <c r="Q7" s="88" t="s">
        <v>194</v>
      </c>
      <c r="R7" s="88" t="s">
        <v>64</v>
      </c>
      <c r="S7" s="88" t="s">
        <v>60</v>
      </c>
      <c r="T7" s="88" t="s">
        <v>67</v>
      </c>
      <c r="U7" s="88" t="s">
        <v>195</v>
      </c>
      <c r="V7" s="88" t="s">
        <v>69</v>
      </c>
      <c r="W7" s="88" t="s">
        <v>70</v>
      </c>
      <c r="X7" s="88" t="s">
        <v>71</v>
      </c>
    </row>
    <row r="8" ht="19.5" customHeight="1" spans="1:24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  <c r="T8" s="103">
        <v>20</v>
      </c>
      <c r="U8" s="103">
        <v>21</v>
      </c>
      <c r="V8" s="103">
        <v>22</v>
      </c>
      <c r="W8" s="103">
        <v>23</v>
      </c>
      <c r="X8" s="103">
        <v>24</v>
      </c>
    </row>
    <row r="9" ht="21" customHeight="1" spans="1:24">
      <c r="A9" s="11" t="s">
        <v>73</v>
      </c>
      <c r="B9" s="11"/>
      <c r="C9" s="11"/>
      <c r="D9" s="11"/>
      <c r="E9" s="11"/>
      <c r="F9" s="11"/>
      <c r="G9" s="11"/>
      <c r="H9" s="13">
        <v>602141.26</v>
      </c>
      <c r="I9" s="13">
        <v>602141.26</v>
      </c>
      <c r="J9" s="13"/>
      <c r="K9" s="13"/>
      <c r="L9" s="13"/>
      <c r="M9" s="13">
        <v>602141.26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1" customHeight="1" spans="1:24">
      <c r="A10" s="81" t="s">
        <v>73</v>
      </c>
      <c r="B10" s="11" t="s">
        <v>197</v>
      </c>
      <c r="C10" s="11" t="s">
        <v>198</v>
      </c>
      <c r="D10" s="11" t="s">
        <v>91</v>
      </c>
      <c r="E10" s="11" t="s">
        <v>92</v>
      </c>
      <c r="F10" s="11" t="s">
        <v>199</v>
      </c>
      <c r="G10" s="11" t="s">
        <v>200</v>
      </c>
      <c r="H10" s="13">
        <v>138552</v>
      </c>
      <c r="I10" s="13">
        <v>138552</v>
      </c>
      <c r="J10" s="13"/>
      <c r="K10" s="13"/>
      <c r="L10" s="13"/>
      <c r="M10" s="13">
        <v>138552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24">
      <c r="A11" s="81" t="s">
        <v>73</v>
      </c>
      <c r="B11" s="11" t="s">
        <v>201</v>
      </c>
      <c r="C11" s="11" t="s">
        <v>202</v>
      </c>
      <c r="D11" s="11" t="s">
        <v>91</v>
      </c>
      <c r="E11" s="11" t="s">
        <v>92</v>
      </c>
      <c r="F11" s="11" t="s">
        <v>203</v>
      </c>
      <c r="G11" s="11" t="s">
        <v>204</v>
      </c>
      <c r="H11" s="13">
        <v>207780</v>
      </c>
      <c r="I11" s="13">
        <v>207780</v>
      </c>
      <c r="J11" s="13"/>
      <c r="K11" s="13"/>
      <c r="L11" s="13"/>
      <c r="M11" s="13">
        <v>207780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21" customHeight="1" spans="1:24">
      <c r="A12" s="81" t="s">
        <v>73</v>
      </c>
      <c r="B12" s="11" t="s">
        <v>205</v>
      </c>
      <c r="C12" s="11" t="s">
        <v>206</v>
      </c>
      <c r="D12" s="11" t="s">
        <v>109</v>
      </c>
      <c r="E12" s="11" t="s">
        <v>110</v>
      </c>
      <c r="F12" s="11" t="s">
        <v>207</v>
      </c>
      <c r="G12" s="11" t="s">
        <v>208</v>
      </c>
      <c r="H12" s="13">
        <v>1360</v>
      </c>
      <c r="I12" s="13">
        <v>1360</v>
      </c>
      <c r="J12" s="13"/>
      <c r="K12" s="13"/>
      <c r="L12" s="13"/>
      <c r="M12" s="13">
        <v>1360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1" customHeight="1" spans="1:24">
      <c r="A13" s="81" t="s">
        <v>73</v>
      </c>
      <c r="B13" s="11" t="s">
        <v>209</v>
      </c>
      <c r="C13" s="11" t="s">
        <v>210</v>
      </c>
      <c r="D13" s="11" t="s">
        <v>109</v>
      </c>
      <c r="E13" s="11" t="s">
        <v>110</v>
      </c>
      <c r="F13" s="11" t="s">
        <v>207</v>
      </c>
      <c r="G13" s="11" t="s">
        <v>208</v>
      </c>
      <c r="H13" s="13">
        <v>1081.37</v>
      </c>
      <c r="I13" s="13">
        <v>1081.37</v>
      </c>
      <c r="J13" s="13"/>
      <c r="K13" s="13"/>
      <c r="L13" s="13"/>
      <c r="M13" s="13">
        <v>1081.37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21" customHeight="1" spans="1:24">
      <c r="A14" s="81" t="s">
        <v>73</v>
      </c>
      <c r="B14" s="11" t="s">
        <v>211</v>
      </c>
      <c r="C14" s="11" t="s">
        <v>212</v>
      </c>
      <c r="D14" s="11" t="s">
        <v>107</v>
      </c>
      <c r="E14" s="11" t="s">
        <v>108</v>
      </c>
      <c r="F14" s="11" t="s">
        <v>213</v>
      </c>
      <c r="G14" s="11" t="s">
        <v>214</v>
      </c>
      <c r="H14" s="13">
        <v>31402.08</v>
      </c>
      <c r="I14" s="13">
        <v>31402.08</v>
      </c>
      <c r="J14" s="13"/>
      <c r="K14" s="13"/>
      <c r="L14" s="13"/>
      <c r="M14" s="13">
        <v>31402.08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24">
      <c r="A15" s="81" t="s">
        <v>73</v>
      </c>
      <c r="B15" s="11" t="s">
        <v>215</v>
      </c>
      <c r="C15" s="11" t="s">
        <v>216</v>
      </c>
      <c r="D15" s="11" t="s">
        <v>101</v>
      </c>
      <c r="E15" s="11" t="s">
        <v>102</v>
      </c>
      <c r="F15" s="11" t="s">
        <v>217</v>
      </c>
      <c r="G15" s="11" t="s">
        <v>218</v>
      </c>
      <c r="H15" s="13">
        <v>57673.28</v>
      </c>
      <c r="I15" s="13">
        <v>57673.28</v>
      </c>
      <c r="J15" s="13"/>
      <c r="K15" s="13"/>
      <c r="L15" s="13"/>
      <c r="M15" s="13">
        <v>57673.28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21" customHeight="1" spans="1:24">
      <c r="A16" s="81" t="s">
        <v>73</v>
      </c>
      <c r="B16" s="11" t="s">
        <v>219</v>
      </c>
      <c r="C16" s="11" t="s">
        <v>116</v>
      </c>
      <c r="D16" s="11" t="s">
        <v>115</v>
      </c>
      <c r="E16" s="11" t="s">
        <v>116</v>
      </c>
      <c r="F16" s="11" t="s">
        <v>220</v>
      </c>
      <c r="G16" s="11" t="s">
        <v>116</v>
      </c>
      <c r="H16" s="13">
        <v>43254.96</v>
      </c>
      <c r="I16" s="13">
        <v>43254.96</v>
      </c>
      <c r="J16" s="13"/>
      <c r="K16" s="13"/>
      <c r="L16" s="13"/>
      <c r="M16" s="13">
        <v>43254.96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21" customHeight="1" spans="1:24">
      <c r="A17" s="81" t="s">
        <v>73</v>
      </c>
      <c r="B17" s="11" t="s">
        <v>221</v>
      </c>
      <c r="C17" s="11" t="s">
        <v>222</v>
      </c>
      <c r="D17" s="11" t="s">
        <v>91</v>
      </c>
      <c r="E17" s="11" t="s">
        <v>92</v>
      </c>
      <c r="F17" s="11" t="s">
        <v>223</v>
      </c>
      <c r="G17" s="11" t="s">
        <v>224</v>
      </c>
      <c r="H17" s="13">
        <v>36000</v>
      </c>
      <c r="I17" s="13">
        <v>36000</v>
      </c>
      <c r="J17" s="13"/>
      <c r="K17" s="13"/>
      <c r="L17" s="13"/>
      <c r="M17" s="13">
        <v>36000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21" customHeight="1" spans="1:24">
      <c r="A18" s="81" t="s">
        <v>73</v>
      </c>
      <c r="B18" s="11" t="s">
        <v>225</v>
      </c>
      <c r="C18" s="11" t="s">
        <v>226</v>
      </c>
      <c r="D18" s="11" t="s">
        <v>91</v>
      </c>
      <c r="E18" s="11" t="s">
        <v>92</v>
      </c>
      <c r="F18" s="11" t="s">
        <v>227</v>
      </c>
      <c r="G18" s="11" t="s">
        <v>226</v>
      </c>
      <c r="H18" s="13">
        <v>2811.57</v>
      </c>
      <c r="I18" s="13">
        <v>2811.57</v>
      </c>
      <c r="J18" s="13"/>
      <c r="K18" s="13"/>
      <c r="L18" s="13"/>
      <c r="M18" s="13">
        <v>2811.57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21" customHeight="1" spans="1:24">
      <c r="A19" s="81" t="s">
        <v>73</v>
      </c>
      <c r="B19" s="11" t="s">
        <v>228</v>
      </c>
      <c r="C19" s="11" t="s">
        <v>229</v>
      </c>
      <c r="D19" s="11" t="s">
        <v>91</v>
      </c>
      <c r="E19" s="11" t="s">
        <v>92</v>
      </c>
      <c r="F19" s="11" t="s">
        <v>230</v>
      </c>
      <c r="G19" s="11" t="s">
        <v>231</v>
      </c>
      <c r="H19" s="13">
        <v>1000</v>
      </c>
      <c r="I19" s="13">
        <v>1000</v>
      </c>
      <c r="J19" s="13"/>
      <c r="K19" s="13"/>
      <c r="L19" s="13"/>
      <c r="M19" s="13">
        <v>1000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21" customHeight="1" spans="1:24">
      <c r="A20" s="81" t="s">
        <v>73</v>
      </c>
      <c r="B20" s="11" t="s">
        <v>228</v>
      </c>
      <c r="C20" s="11" t="s">
        <v>229</v>
      </c>
      <c r="D20" s="11" t="s">
        <v>91</v>
      </c>
      <c r="E20" s="11" t="s">
        <v>92</v>
      </c>
      <c r="F20" s="11" t="s">
        <v>232</v>
      </c>
      <c r="G20" s="11" t="s">
        <v>233</v>
      </c>
      <c r="H20" s="13">
        <v>1000</v>
      </c>
      <c r="I20" s="13">
        <v>1000</v>
      </c>
      <c r="J20" s="13"/>
      <c r="K20" s="13"/>
      <c r="L20" s="13"/>
      <c r="M20" s="13">
        <v>1000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21" customHeight="1" spans="1:24">
      <c r="A21" s="81" t="s">
        <v>73</v>
      </c>
      <c r="B21" s="11" t="s">
        <v>228</v>
      </c>
      <c r="C21" s="11" t="s">
        <v>229</v>
      </c>
      <c r="D21" s="11" t="s">
        <v>91</v>
      </c>
      <c r="E21" s="11" t="s">
        <v>92</v>
      </c>
      <c r="F21" s="11" t="s">
        <v>234</v>
      </c>
      <c r="G21" s="11" t="s">
        <v>235</v>
      </c>
      <c r="H21" s="13">
        <v>5000</v>
      </c>
      <c r="I21" s="13">
        <v>5000</v>
      </c>
      <c r="J21" s="13"/>
      <c r="K21" s="13"/>
      <c r="L21" s="13"/>
      <c r="M21" s="13">
        <v>5000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21" customHeight="1" spans="1:24">
      <c r="A22" s="81" t="s">
        <v>73</v>
      </c>
      <c r="B22" s="11" t="s">
        <v>236</v>
      </c>
      <c r="C22" s="11" t="s">
        <v>237</v>
      </c>
      <c r="D22" s="11" t="s">
        <v>91</v>
      </c>
      <c r="E22" s="11" t="s">
        <v>92</v>
      </c>
      <c r="F22" s="11" t="s">
        <v>238</v>
      </c>
      <c r="G22" s="11" t="s">
        <v>239</v>
      </c>
      <c r="H22" s="13">
        <v>11546</v>
      </c>
      <c r="I22" s="13">
        <v>11546</v>
      </c>
      <c r="J22" s="13"/>
      <c r="K22" s="13"/>
      <c r="L22" s="13"/>
      <c r="M22" s="13">
        <v>11546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21" customHeight="1" spans="1:24">
      <c r="A23" s="81" t="s">
        <v>73</v>
      </c>
      <c r="B23" s="11" t="s">
        <v>240</v>
      </c>
      <c r="C23" s="11" t="s">
        <v>241</v>
      </c>
      <c r="D23" s="11" t="s">
        <v>91</v>
      </c>
      <c r="E23" s="11" t="s">
        <v>92</v>
      </c>
      <c r="F23" s="11" t="s">
        <v>242</v>
      </c>
      <c r="G23" s="11" t="s">
        <v>243</v>
      </c>
      <c r="H23" s="13">
        <v>3000</v>
      </c>
      <c r="I23" s="13">
        <v>3000</v>
      </c>
      <c r="J23" s="13"/>
      <c r="K23" s="13"/>
      <c r="L23" s="13"/>
      <c r="M23" s="13">
        <v>3000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21" customHeight="1" spans="1:24">
      <c r="A24" s="81" t="s">
        <v>73</v>
      </c>
      <c r="B24" s="11" t="s">
        <v>240</v>
      </c>
      <c r="C24" s="11" t="s">
        <v>241</v>
      </c>
      <c r="D24" s="11" t="s">
        <v>91</v>
      </c>
      <c r="E24" s="11" t="s">
        <v>92</v>
      </c>
      <c r="F24" s="11" t="s">
        <v>242</v>
      </c>
      <c r="G24" s="11" t="s">
        <v>243</v>
      </c>
      <c r="H24" s="13">
        <v>5000</v>
      </c>
      <c r="I24" s="13">
        <v>5000</v>
      </c>
      <c r="J24" s="13"/>
      <c r="K24" s="13"/>
      <c r="L24" s="13"/>
      <c r="M24" s="13">
        <v>5000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21" customHeight="1" spans="1:24">
      <c r="A25" s="81" t="s">
        <v>73</v>
      </c>
      <c r="B25" s="11" t="s">
        <v>244</v>
      </c>
      <c r="C25" s="11" t="s">
        <v>245</v>
      </c>
      <c r="D25" s="11" t="s">
        <v>91</v>
      </c>
      <c r="E25" s="11" t="s">
        <v>92</v>
      </c>
      <c r="F25" s="11" t="s">
        <v>246</v>
      </c>
      <c r="G25" s="11" t="s">
        <v>174</v>
      </c>
      <c r="H25" s="13">
        <v>1000</v>
      </c>
      <c r="I25" s="13">
        <v>1000</v>
      </c>
      <c r="J25" s="13"/>
      <c r="K25" s="13"/>
      <c r="L25" s="13"/>
      <c r="M25" s="13">
        <v>1000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21" customHeight="1" spans="1:24">
      <c r="A26" s="81" t="s">
        <v>73</v>
      </c>
      <c r="B26" s="11" t="s">
        <v>247</v>
      </c>
      <c r="C26" s="11" t="s">
        <v>248</v>
      </c>
      <c r="D26" s="11" t="s">
        <v>91</v>
      </c>
      <c r="E26" s="11" t="s">
        <v>92</v>
      </c>
      <c r="F26" s="11" t="s">
        <v>238</v>
      </c>
      <c r="G26" s="11" t="s">
        <v>239</v>
      </c>
      <c r="H26" s="13">
        <v>46680</v>
      </c>
      <c r="I26" s="13">
        <v>46680</v>
      </c>
      <c r="J26" s="13"/>
      <c r="K26" s="13"/>
      <c r="L26" s="13"/>
      <c r="M26" s="13">
        <v>46680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21" customHeight="1" spans="1:24">
      <c r="A27" s="81" t="s">
        <v>73</v>
      </c>
      <c r="B27" s="11" t="s">
        <v>249</v>
      </c>
      <c r="C27" s="11" t="s">
        <v>250</v>
      </c>
      <c r="D27" s="11" t="s">
        <v>91</v>
      </c>
      <c r="E27" s="11" t="s">
        <v>92</v>
      </c>
      <c r="F27" s="11" t="s">
        <v>207</v>
      </c>
      <c r="G27" s="11" t="s">
        <v>208</v>
      </c>
      <c r="H27" s="13">
        <v>8000</v>
      </c>
      <c r="I27" s="13">
        <v>8000</v>
      </c>
      <c r="J27" s="13"/>
      <c r="K27" s="13"/>
      <c r="L27" s="13"/>
      <c r="M27" s="13">
        <v>8000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21" customHeight="1" spans="1:24">
      <c r="A28" s="90" t="s">
        <v>117</v>
      </c>
      <c r="B28" s="91"/>
      <c r="C28" s="91"/>
      <c r="D28" s="91"/>
      <c r="E28" s="91"/>
      <c r="F28" s="91"/>
      <c r="G28" s="92"/>
      <c r="H28" s="13">
        <v>602141.26</v>
      </c>
      <c r="I28" s="13">
        <v>602141.26</v>
      </c>
      <c r="J28" s="13"/>
      <c r="K28" s="13"/>
      <c r="L28" s="13"/>
      <c r="M28" s="13">
        <v>602141.26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39" customHeight="1" spans="2:2">
      <c r="B39">
        <v>1998431.3</v>
      </c>
    </row>
  </sheetData>
  <mergeCells count="30">
    <mergeCell ref="A2:X2"/>
    <mergeCell ref="A3:G3"/>
    <mergeCell ref="H4:X4"/>
    <mergeCell ref="I5:N5"/>
    <mergeCell ref="O5:Q5"/>
    <mergeCell ref="S5:X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showZeros="0" topLeftCell="A11" workbookViewId="0">
      <selection activeCell="C18" sqref="C18"/>
    </sheetView>
  </sheetViews>
  <sheetFormatPr defaultColWidth="10.65625" defaultRowHeight="14.25" customHeight="1"/>
  <cols>
    <col min="1" max="1" width="16.9791666666667" customWidth="1"/>
    <col min="2" max="2" width="23.8229166666667" customWidth="1"/>
    <col min="3" max="3" width="38.3333333333333" customWidth="1"/>
    <col min="4" max="4" width="27.8333333333333" customWidth="1"/>
    <col min="5" max="5" width="13" customWidth="1"/>
    <col min="6" max="6" width="20.65625" customWidth="1"/>
    <col min="7" max="7" width="11.5" customWidth="1"/>
    <col min="8" max="8" width="20.65625" customWidth="1"/>
    <col min="9" max="21" width="22.3333333333333" customWidth="1"/>
    <col min="22" max="23" width="22.5" customWidth="1"/>
  </cols>
  <sheetData>
    <row r="1" ht="13.5" customHeight="1" spans="2:23">
      <c r="B1" s="83"/>
      <c r="E1" s="84"/>
      <c r="F1" s="84"/>
      <c r="G1" s="84"/>
      <c r="H1" s="84"/>
      <c r="I1" s="22"/>
      <c r="J1" s="22"/>
      <c r="K1" s="22"/>
      <c r="L1" s="22"/>
      <c r="M1" s="22"/>
      <c r="N1" s="22"/>
      <c r="O1" s="22"/>
      <c r="P1" s="22"/>
      <c r="Q1" s="22"/>
      <c r="U1" s="83"/>
      <c r="W1" s="1" t="s">
        <v>251</v>
      </c>
    </row>
    <row r="2" ht="41.25" customHeight="1" spans="1:23">
      <c r="A2" s="85" t="s">
        <v>252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ht="19.5" customHeight="1" spans="1:23">
      <c r="A3" s="18" t="str">
        <f>"单位名称："&amp;"中国共产主义青年团西畴县委员会"</f>
        <v>单位名称：中国共产主义青年团西畴县委员会</v>
      </c>
      <c r="B3" s="18"/>
      <c r="C3" s="18"/>
      <c r="D3" s="18"/>
      <c r="E3" s="18"/>
      <c r="F3" s="18"/>
      <c r="G3" s="18"/>
      <c r="H3" s="18"/>
      <c r="I3" s="61"/>
      <c r="J3" s="61"/>
      <c r="K3" s="61"/>
      <c r="L3" s="61"/>
      <c r="M3" s="61"/>
      <c r="N3" s="61"/>
      <c r="O3" s="61"/>
      <c r="P3" s="61"/>
      <c r="Q3" s="61"/>
      <c r="U3" s="83"/>
      <c r="W3" s="66" t="s">
        <v>170</v>
      </c>
    </row>
    <row r="4" ht="21.75" customHeight="1" spans="1:23">
      <c r="A4" s="86" t="s">
        <v>253</v>
      </c>
      <c r="B4" s="5" t="s">
        <v>180</v>
      </c>
      <c r="C4" s="86" t="s">
        <v>181</v>
      </c>
      <c r="D4" s="86" t="s">
        <v>254</v>
      </c>
      <c r="E4" s="5" t="s">
        <v>182</v>
      </c>
      <c r="F4" s="5" t="s">
        <v>183</v>
      </c>
      <c r="G4" s="5" t="s">
        <v>255</v>
      </c>
      <c r="H4" s="5" t="s">
        <v>256</v>
      </c>
      <c r="I4" s="26" t="s">
        <v>58</v>
      </c>
      <c r="J4" s="27" t="s">
        <v>257</v>
      </c>
      <c r="K4" s="28"/>
      <c r="L4" s="28"/>
      <c r="M4" s="29"/>
      <c r="N4" s="27" t="s">
        <v>188</v>
      </c>
      <c r="O4" s="28"/>
      <c r="P4" s="29"/>
      <c r="Q4" s="5" t="s">
        <v>64</v>
      </c>
      <c r="R4" s="27" t="s">
        <v>81</v>
      </c>
      <c r="S4" s="28"/>
      <c r="T4" s="28"/>
      <c r="U4" s="28"/>
      <c r="V4" s="28"/>
      <c r="W4" s="29"/>
    </row>
    <row r="5" ht="21.75" customHeight="1" spans="1:23">
      <c r="A5" s="87"/>
      <c r="B5" s="44"/>
      <c r="C5" s="87"/>
      <c r="D5" s="87"/>
      <c r="E5" s="44"/>
      <c r="F5" s="44"/>
      <c r="G5" s="44"/>
      <c r="H5" s="44"/>
      <c r="I5" s="93"/>
      <c r="J5" s="94" t="s">
        <v>61</v>
      </c>
      <c r="K5" s="95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4"/>
      <c r="R5" s="5" t="s">
        <v>60</v>
      </c>
      <c r="S5" s="86" t="s">
        <v>67</v>
      </c>
      <c r="T5" s="86" t="s">
        <v>195</v>
      </c>
      <c r="U5" s="86" t="s">
        <v>69</v>
      </c>
      <c r="V5" s="86" t="s">
        <v>70</v>
      </c>
      <c r="W5" s="86" t="s">
        <v>71</v>
      </c>
    </row>
    <row r="6" ht="21" customHeight="1" spans="1:23">
      <c r="A6" s="87"/>
      <c r="B6" s="44"/>
      <c r="C6" s="87"/>
      <c r="D6" s="87"/>
      <c r="E6" s="44"/>
      <c r="F6" s="44"/>
      <c r="G6" s="44"/>
      <c r="H6" s="44"/>
      <c r="I6" s="93"/>
      <c r="J6" s="96" t="s">
        <v>60</v>
      </c>
      <c r="K6" s="62"/>
      <c r="L6" s="44"/>
      <c r="M6" s="44"/>
      <c r="N6" s="44"/>
      <c r="O6" s="44"/>
      <c r="P6" s="44"/>
      <c r="Q6" s="44"/>
      <c r="R6" s="44"/>
      <c r="S6" s="87"/>
      <c r="T6" s="87"/>
      <c r="U6" s="87"/>
      <c r="V6" s="87"/>
      <c r="W6" s="87"/>
    </row>
    <row r="7" ht="39.75" customHeight="1" spans="1:23">
      <c r="A7" s="88"/>
      <c r="B7" s="9"/>
      <c r="C7" s="88"/>
      <c r="D7" s="88"/>
      <c r="E7" s="9"/>
      <c r="F7" s="9"/>
      <c r="G7" s="9"/>
      <c r="H7" s="9"/>
      <c r="I7" s="31"/>
      <c r="J7" s="10" t="s">
        <v>60</v>
      </c>
      <c r="K7" s="10" t="s">
        <v>258</v>
      </c>
      <c r="L7" s="9"/>
      <c r="M7" s="9"/>
      <c r="N7" s="9"/>
      <c r="O7" s="9"/>
      <c r="P7" s="9"/>
      <c r="Q7" s="9"/>
      <c r="R7" s="9"/>
      <c r="S7" s="88"/>
      <c r="T7" s="88"/>
      <c r="U7" s="88"/>
      <c r="V7" s="88"/>
      <c r="W7" s="88"/>
    </row>
    <row r="8" ht="19.5" customHeight="1" spans="1:23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  <c r="K8" s="89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89">
        <v>21</v>
      </c>
      <c r="V8" s="89">
        <v>22</v>
      </c>
      <c r="W8" s="89">
        <v>23</v>
      </c>
    </row>
    <row r="9" ht="21.75" customHeight="1" spans="1:23">
      <c r="A9" s="11"/>
      <c r="B9" s="11"/>
      <c r="C9" s="11" t="s">
        <v>259</v>
      </c>
      <c r="D9" s="11"/>
      <c r="E9" s="11"/>
      <c r="F9" s="11"/>
      <c r="G9" s="11"/>
      <c r="H9" s="11"/>
      <c r="I9" s="13">
        <v>486290.04</v>
      </c>
      <c r="J9" s="13">
        <v>486290.04</v>
      </c>
      <c r="K9" s="13">
        <v>486290.04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ht="21.75" customHeight="1" spans="1:23">
      <c r="A10" s="11" t="s">
        <v>260</v>
      </c>
      <c r="B10" s="11" t="s">
        <v>261</v>
      </c>
      <c r="C10" s="11" t="s">
        <v>259</v>
      </c>
      <c r="D10" s="11" t="s">
        <v>73</v>
      </c>
      <c r="E10" s="11" t="s">
        <v>93</v>
      </c>
      <c r="F10" s="11" t="s">
        <v>94</v>
      </c>
      <c r="G10" s="11" t="s">
        <v>262</v>
      </c>
      <c r="H10" s="11" t="s">
        <v>263</v>
      </c>
      <c r="I10" s="13">
        <v>486290.04</v>
      </c>
      <c r="J10" s="13">
        <v>486290.04</v>
      </c>
      <c r="K10" s="13">
        <v>486290.04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21.75" customHeight="1" spans="1:23">
      <c r="A11" s="11"/>
      <c r="B11" s="11"/>
      <c r="C11" s="11" t="s">
        <v>264</v>
      </c>
      <c r="D11" s="11"/>
      <c r="E11" s="11"/>
      <c r="F11" s="11"/>
      <c r="G11" s="11"/>
      <c r="H11" s="11"/>
      <c r="I11" s="13">
        <v>10000</v>
      </c>
      <c r="J11" s="13">
        <v>10000</v>
      </c>
      <c r="K11" s="13">
        <v>10000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21.75" customHeight="1" spans="1:23">
      <c r="A12" s="11" t="s">
        <v>260</v>
      </c>
      <c r="B12" s="11" t="s">
        <v>265</v>
      </c>
      <c r="C12" s="11" t="s">
        <v>264</v>
      </c>
      <c r="D12" s="11" t="s">
        <v>73</v>
      </c>
      <c r="E12" s="11" t="s">
        <v>93</v>
      </c>
      <c r="F12" s="11" t="s">
        <v>94</v>
      </c>
      <c r="G12" s="11" t="s">
        <v>266</v>
      </c>
      <c r="H12" s="11" t="s">
        <v>267</v>
      </c>
      <c r="I12" s="13">
        <v>10000</v>
      </c>
      <c r="J12" s="13">
        <v>10000</v>
      </c>
      <c r="K12" s="13">
        <v>10000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21.75" customHeight="1" spans="1:23">
      <c r="A13" s="11"/>
      <c r="B13" s="11"/>
      <c r="C13" s="11" t="s">
        <v>268</v>
      </c>
      <c r="D13" s="11"/>
      <c r="E13" s="11"/>
      <c r="F13" s="11"/>
      <c r="G13" s="11"/>
      <c r="H13" s="11"/>
      <c r="I13" s="13">
        <v>10000</v>
      </c>
      <c r="J13" s="13">
        <v>10000</v>
      </c>
      <c r="K13" s="13">
        <v>10000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21.75" customHeight="1" spans="1:23">
      <c r="A14" s="11" t="s">
        <v>260</v>
      </c>
      <c r="B14" s="11" t="s">
        <v>269</v>
      </c>
      <c r="C14" s="11" t="s">
        <v>268</v>
      </c>
      <c r="D14" s="11" t="s">
        <v>73</v>
      </c>
      <c r="E14" s="11" t="s">
        <v>93</v>
      </c>
      <c r="F14" s="11" t="s">
        <v>94</v>
      </c>
      <c r="G14" s="11" t="s">
        <v>266</v>
      </c>
      <c r="H14" s="11" t="s">
        <v>267</v>
      </c>
      <c r="I14" s="13">
        <v>10000</v>
      </c>
      <c r="J14" s="13">
        <v>10000</v>
      </c>
      <c r="K14" s="13">
        <v>10000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21.75" customHeight="1" spans="1:23">
      <c r="A15" s="11"/>
      <c r="B15" s="11"/>
      <c r="C15" s="11" t="s">
        <v>270</v>
      </c>
      <c r="D15" s="11"/>
      <c r="E15" s="11"/>
      <c r="F15" s="11"/>
      <c r="G15" s="11"/>
      <c r="H15" s="11"/>
      <c r="I15" s="13">
        <v>10000</v>
      </c>
      <c r="J15" s="13">
        <v>10000</v>
      </c>
      <c r="K15" s="13">
        <v>10000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21.75" customHeight="1" spans="1:23">
      <c r="A16" s="11" t="s">
        <v>260</v>
      </c>
      <c r="B16" s="11" t="s">
        <v>271</v>
      </c>
      <c r="C16" s="11" t="s">
        <v>270</v>
      </c>
      <c r="D16" s="11" t="s">
        <v>73</v>
      </c>
      <c r="E16" s="11" t="s">
        <v>93</v>
      </c>
      <c r="F16" s="11" t="s">
        <v>94</v>
      </c>
      <c r="G16" s="11" t="s">
        <v>266</v>
      </c>
      <c r="H16" s="11" t="s">
        <v>267</v>
      </c>
      <c r="I16" s="13">
        <v>10000</v>
      </c>
      <c r="J16" s="13">
        <v>10000</v>
      </c>
      <c r="K16" s="13">
        <v>10000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21.75" customHeight="1" spans="1:23">
      <c r="A17" s="11"/>
      <c r="B17" s="11"/>
      <c r="C17" s="11" t="s">
        <v>272</v>
      </c>
      <c r="D17" s="11"/>
      <c r="E17" s="11"/>
      <c r="F17" s="11"/>
      <c r="G17" s="11"/>
      <c r="H17" s="11"/>
      <c r="I17" s="13">
        <v>320000</v>
      </c>
      <c r="J17" s="13">
        <v>320000</v>
      </c>
      <c r="K17" s="13">
        <v>320000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21.75" customHeight="1" spans="1:23">
      <c r="A18" s="11" t="s">
        <v>273</v>
      </c>
      <c r="B18" s="11" t="s">
        <v>274</v>
      </c>
      <c r="C18" s="11" t="s">
        <v>272</v>
      </c>
      <c r="D18" s="11" t="s">
        <v>73</v>
      </c>
      <c r="E18" s="11" t="s">
        <v>95</v>
      </c>
      <c r="F18" s="11" t="s">
        <v>96</v>
      </c>
      <c r="G18" s="11" t="s">
        <v>262</v>
      </c>
      <c r="H18" s="11" t="s">
        <v>263</v>
      </c>
      <c r="I18" s="13">
        <v>320000</v>
      </c>
      <c r="J18" s="13">
        <v>320000</v>
      </c>
      <c r="K18" s="13">
        <v>320000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21.75" customHeight="1" spans="1:23">
      <c r="A19" s="11"/>
      <c r="B19" s="11"/>
      <c r="C19" s="11" t="s">
        <v>275</v>
      </c>
      <c r="D19" s="11"/>
      <c r="E19" s="11"/>
      <c r="F19" s="11"/>
      <c r="G19" s="11"/>
      <c r="H19" s="11"/>
      <c r="I19" s="13">
        <v>50000</v>
      </c>
      <c r="J19" s="13">
        <v>50000</v>
      </c>
      <c r="K19" s="13">
        <v>50000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21.75" customHeight="1" spans="1:23">
      <c r="A20" s="11" t="s">
        <v>260</v>
      </c>
      <c r="B20" s="11" t="s">
        <v>276</v>
      </c>
      <c r="C20" s="11" t="s">
        <v>275</v>
      </c>
      <c r="D20" s="11" t="s">
        <v>73</v>
      </c>
      <c r="E20" s="11" t="s">
        <v>93</v>
      </c>
      <c r="F20" s="11" t="s">
        <v>94</v>
      </c>
      <c r="G20" s="11" t="s">
        <v>266</v>
      </c>
      <c r="H20" s="11" t="s">
        <v>267</v>
      </c>
      <c r="I20" s="13">
        <v>50000</v>
      </c>
      <c r="J20" s="13">
        <v>50000</v>
      </c>
      <c r="K20" s="13">
        <v>50000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21.75" customHeight="1" spans="1:23">
      <c r="A21" s="11"/>
      <c r="B21" s="11"/>
      <c r="C21" s="11" t="s">
        <v>277</v>
      </c>
      <c r="D21" s="11"/>
      <c r="E21" s="11"/>
      <c r="F21" s="11"/>
      <c r="G21" s="11"/>
      <c r="H21" s="11"/>
      <c r="I21" s="13">
        <v>40000</v>
      </c>
      <c r="J21" s="13">
        <v>40000</v>
      </c>
      <c r="K21" s="13">
        <v>40000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21.75" customHeight="1" spans="1:23">
      <c r="A22" s="11" t="s">
        <v>260</v>
      </c>
      <c r="B22" s="11" t="s">
        <v>278</v>
      </c>
      <c r="C22" s="11" t="s">
        <v>277</v>
      </c>
      <c r="D22" s="11" t="s">
        <v>73</v>
      </c>
      <c r="E22" s="11" t="s">
        <v>93</v>
      </c>
      <c r="F22" s="11" t="s">
        <v>94</v>
      </c>
      <c r="G22" s="11" t="s">
        <v>266</v>
      </c>
      <c r="H22" s="11" t="s">
        <v>267</v>
      </c>
      <c r="I22" s="13">
        <v>20000</v>
      </c>
      <c r="J22" s="13">
        <v>20000</v>
      </c>
      <c r="K22" s="13">
        <v>20000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ht="21.75" customHeight="1" spans="1:23">
      <c r="A23" s="11" t="s">
        <v>260</v>
      </c>
      <c r="B23" s="11" t="s">
        <v>278</v>
      </c>
      <c r="C23" s="11" t="s">
        <v>277</v>
      </c>
      <c r="D23" s="11" t="s">
        <v>73</v>
      </c>
      <c r="E23" s="11" t="s">
        <v>93</v>
      </c>
      <c r="F23" s="11" t="s">
        <v>94</v>
      </c>
      <c r="G23" s="11" t="s">
        <v>279</v>
      </c>
      <c r="H23" s="11" t="s">
        <v>280</v>
      </c>
      <c r="I23" s="13">
        <v>20000</v>
      </c>
      <c r="J23" s="13">
        <v>20000</v>
      </c>
      <c r="K23" s="13">
        <v>20000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ht="21.75" customHeight="1" spans="1:23">
      <c r="A24" s="11"/>
      <c r="B24" s="11"/>
      <c r="C24" s="11" t="s">
        <v>281</v>
      </c>
      <c r="D24" s="11"/>
      <c r="E24" s="11"/>
      <c r="F24" s="11"/>
      <c r="G24" s="11"/>
      <c r="H24" s="11"/>
      <c r="I24" s="13">
        <v>150000</v>
      </c>
      <c r="J24" s="13">
        <v>150000</v>
      </c>
      <c r="K24" s="13">
        <v>150000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ht="21.75" customHeight="1" spans="1:23">
      <c r="A25" s="11" t="s">
        <v>260</v>
      </c>
      <c r="B25" s="11" t="s">
        <v>282</v>
      </c>
      <c r="C25" s="11" t="s">
        <v>281</v>
      </c>
      <c r="D25" s="11" t="s">
        <v>73</v>
      </c>
      <c r="E25" s="11" t="s">
        <v>93</v>
      </c>
      <c r="F25" s="11" t="s">
        <v>94</v>
      </c>
      <c r="G25" s="11" t="s">
        <v>262</v>
      </c>
      <c r="H25" s="11" t="s">
        <v>263</v>
      </c>
      <c r="I25" s="13">
        <v>150000</v>
      </c>
      <c r="J25" s="13">
        <v>150000</v>
      </c>
      <c r="K25" s="13">
        <v>150000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ht="21.75" customHeight="1" spans="1:23">
      <c r="A26" s="11"/>
      <c r="B26" s="11"/>
      <c r="C26" s="11" t="s">
        <v>283</v>
      </c>
      <c r="D26" s="11"/>
      <c r="E26" s="11"/>
      <c r="F26" s="11"/>
      <c r="G26" s="11"/>
      <c r="H26" s="11"/>
      <c r="I26" s="13">
        <v>320000</v>
      </c>
      <c r="J26" s="13">
        <v>320000</v>
      </c>
      <c r="K26" s="13">
        <v>320000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ht="21.75" customHeight="1" spans="1:23">
      <c r="A27" s="11" t="s">
        <v>273</v>
      </c>
      <c r="B27" s="11" t="s">
        <v>284</v>
      </c>
      <c r="C27" s="11" t="s">
        <v>283</v>
      </c>
      <c r="D27" s="11" t="s">
        <v>73</v>
      </c>
      <c r="E27" s="11" t="s">
        <v>95</v>
      </c>
      <c r="F27" s="11" t="s">
        <v>96</v>
      </c>
      <c r="G27" s="11" t="s">
        <v>262</v>
      </c>
      <c r="H27" s="11" t="s">
        <v>263</v>
      </c>
      <c r="I27" s="13">
        <v>320000</v>
      </c>
      <c r="J27" s="13">
        <v>320000</v>
      </c>
      <c r="K27" s="13">
        <v>320000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ht="18.75" customHeight="1" spans="1:23">
      <c r="A28" s="90" t="s">
        <v>117</v>
      </c>
      <c r="B28" s="91"/>
      <c r="C28" s="91"/>
      <c r="D28" s="91"/>
      <c r="E28" s="91"/>
      <c r="F28" s="91"/>
      <c r="G28" s="91"/>
      <c r="H28" s="92"/>
      <c r="I28" s="13">
        <v>1396290.04</v>
      </c>
      <c r="J28" s="13">
        <v>1396290.04</v>
      </c>
      <c r="K28" s="13">
        <v>1396290.04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39" customHeight="1" spans="2:2">
      <c r="B39">
        <v>1998431.3</v>
      </c>
    </row>
  </sheetData>
  <mergeCells count="28">
    <mergeCell ref="A2:W2"/>
    <mergeCell ref="A3:H3"/>
    <mergeCell ref="J4:M4"/>
    <mergeCell ref="N4:P4"/>
    <mergeCell ref="R4:W4"/>
    <mergeCell ref="A28:H2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5"/>
  <sheetViews>
    <sheetView showZeros="0" topLeftCell="A16" workbookViewId="0">
      <selection activeCell="A2" sqref="A2:K2"/>
    </sheetView>
  </sheetViews>
  <sheetFormatPr defaultColWidth="10.65625" defaultRowHeight="12" customHeight="1"/>
  <cols>
    <col min="1" max="1" width="40" customWidth="1"/>
    <col min="2" max="2" width="26.3229166666667" customWidth="1"/>
    <col min="3" max="3" width="42.9791666666667" customWidth="1"/>
    <col min="4" max="5" width="19.3229166666667" customWidth="1"/>
    <col min="6" max="6" width="22.3229166666667" customWidth="1"/>
    <col min="7" max="7" width="12.3229166666667" customWidth="1"/>
    <col min="8" max="8" width="22.9791666666667" customWidth="1"/>
    <col min="9" max="10" width="12.3229166666667" customWidth="1"/>
    <col min="11" max="11" width="22" customWidth="1"/>
  </cols>
  <sheetData>
    <row r="1" ht="15" customHeight="1" spans="2:11">
      <c r="B1" s="24"/>
      <c r="K1" s="54" t="s">
        <v>285</v>
      </c>
    </row>
    <row r="2" ht="33" customHeight="1" spans="1:11">
      <c r="A2" s="17" t="s">
        <v>286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"单位名称："&amp;"中国共产主义青年团西畴县委员会"</f>
        <v>单位名称：中国共产主义青年团西畴县委员会</v>
      </c>
      <c r="B3" s="19"/>
      <c r="C3" s="19"/>
    </row>
    <row r="4" ht="44.25" customHeight="1" spans="1:11">
      <c r="A4" s="10" t="s">
        <v>287</v>
      </c>
      <c r="B4" s="10" t="s">
        <v>180</v>
      </c>
      <c r="C4" s="10" t="s">
        <v>288</v>
      </c>
      <c r="D4" s="10" t="s">
        <v>289</v>
      </c>
      <c r="E4" s="10" t="s">
        <v>290</v>
      </c>
      <c r="F4" s="10" t="s">
        <v>291</v>
      </c>
      <c r="G4" s="20" t="s">
        <v>292</v>
      </c>
      <c r="H4" s="10" t="s">
        <v>293</v>
      </c>
      <c r="I4" s="20" t="s">
        <v>294</v>
      </c>
      <c r="J4" s="20" t="s">
        <v>295</v>
      </c>
      <c r="K4" s="10" t="s">
        <v>296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 t="s">
        <v>73</v>
      </c>
      <c r="B6" s="80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81" t="s">
        <v>73</v>
      </c>
      <c r="B7" s="80"/>
      <c r="C7" s="11"/>
      <c r="D7" s="11"/>
      <c r="E7" s="11"/>
      <c r="F7" s="11"/>
      <c r="G7" s="12"/>
      <c r="H7" s="11"/>
      <c r="I7" s="12"/>
      <c r="J7" s="12"/>
      <c r="K7" s="11"/>
    </row>
    <row r="8" ht="40.5" customHeight="1" spans="1:11">
      <c r="A8" s="82" t="s">
        <v>270</v>
      </c>
      <c r="B8" s="80" t="s">
        <v>271</v>
      </c>
      <c r="C8" s="11" t="s">
        <v>297</v>
      </c>
      <c r="D8" s="11" t="s">
        <v>298</v>
      </c>
      <c r="E8" s="11" t="s">
        <v>299</v>
      </c>
      <c r="F8" s="11" t="s">
        <v>300</v>
      </c>
      <c r="G8" s="12" t="s">
        <v>301</v>
      </c>
      <c r="H8" s="11" t="s">
        <v>302</v>
      </c>
      <c r="I8" s="12" t="s">
        <v>303</v>
      </c>
      <c r="J8" s="12" t="s">
        <v>304</v>
      </c>
      <c r="K8" s="11" t="s">
        <v>305</v>
      </c>
    </row>
    <row r="9" ht="40.5" customHeight="1" spans="1:11">
      <c r="A9" s="82" t="s">
        <v>270</v>
      </c>
      <c r="B9" s="80" t="s">
        <v>271</v>
      </c>
      <c r="C9" s="11" t="s">
        <v>297</v>
      </c>
      <c r="D9" s="11" t="s">
        <v>298</v>
      </c>
      <c r="E9" s="11" t="s">
        <v>306</v>
      </c>
      <c r="F9" s="11" t="s">
        <v>307</v>
      </c>
      <c r="G9" s="12" t="s">
        <v>301</v>
      </c>
      <c r="H9" s="11" t="s">
        <v>308</v>
      </c>
      <c r="I9" s="12" t="s">
        <v>309</v>
      </c>
      <c r="J9" s="12" t="s">
        <v>310</v>
      </c>
      <c r="K9" s="11" t="s">
        <v>311</v>
      </c>
    </row>
    <row r="10" ht="40.5" customHeight="1" spans="1:11">
      <c r="A10" s="82" t="s">
        <v>270</v>
      </c>
      <c r="B10" s="80" t="s">
        <v>271</v>
      </c>
      <c r="C10" s="11" t="s">
        <v>297</v>
      </c>
      <c r="D10" s="11" t="s">
        <v>298</v>
      </c>
      <c r="E10" s="11" t="s">
        <v>306</v>
      </c>
      <c r="F10" s="11" t="s">
        <v>312</v>
      </c>
      <c r="G10" s="12" t="s">
        <v>301</v>
      </c>
      <c r="H10" s="11" t="s">
        <v>308</v>
      </c>
      <c r="I10" s="12" t="s">
        <v>309</v>
      </c>
      <c r="J10" s="12" t="s">
        <v>310</v>
      </c>
      <c r="K10" s="11" t="s">
        <v>313</v>
      </c>
    </row>
    <row r="11" ht="40.5" customHeight="1" spans="1:11">
      <c r="A11" s="82" t="s">
        <v>270</v>
      </c>
      <c r="B11" s="80" t="s">
        <v>271</v>
      </c>
      <c r="C11" s="11" t="s">
        <v>297</v>
      </c>
      <c r="D11" s="11" t="s">
        <v>298</v>
      </c>
      <c r="E11" s="11" t="s">
        <v>314</v>
      </c>
      <c r="F11" s="11" t="s">
        <v>315</v>
      </c>
      <c r="G11" s="12" t="s">
        <v>301</v>
      </c>
      <c r="H11" s="11" t="s">
        <v>308</v>
      </c>
      <c r="I11" s="12" t="s">
        <v>309</v>
      </c>
      <c r="J11" s="12" t="s">
        <v>310</v>
      </c>
      <c r="K11" s="11" t="s">
        <v>316</v>
      </c>
    </row>
    <row r="12" ht="40.5" customHeight="1" spans="1:11">
      <c r="A12" s="82" t="s">
        <v>270</v>
      </c>
      <c r="B12" s="80" t="s">
        <v>271</v>
      </c>
      <c r="C12" s="11" t="s">
        <v>297</v>
      </c>
      <c r="D12" s="11" t="s">
        <v>317</v>
      </c>
      <c r="E12" s="11" t="s">
        <v>318</v>
      </c>
      <c r="F12" s="11" t="s">
        <v>319</v>
      </c>
      <c r="G12" s="12" t="s">
        <v>301</v>
      </c>
      <c r="H12" s="11" t="s">
        <v>308</v>
      </c>
      <c r="I12" s="12" t="s">
        <v>309</v>
      </c>
      <c r="J12" s="12" t="s">
        <v>310</v>
      </c>
      <c r="K12" s="11" t="s">
        <v>320</v>
      </c>
    </row>
    <row r="13" ht="40.5" customHeight="1" spans="1:11">
      <c r="A13" s="82" t="s">
        <v>270</v>
      </c>
      <c r="B13" s="80" t="s">
        <v>271</v>
      </c>
      <c r="C13" s="11" t="s">
        <v>297</v>
      </c>
      <c r="D13" s="11" t="s">
        <v>321</v>
      </c>
      <c r="E13" s="11" t="s">
        <v>322</v>
      </c>
      <c r="F13" s="11" t="s">
        <v>323</v>
      </c>
      <c r="G13" s="12" t="s">
        <v>301</v>
      </c>
      <c r="H13" s="11" t="s">
        <v>308</v>
      </c>
      <c r="I13" s="12" t="s">
        <v>309</v>
      </c>
      <c r="J13" s="12" t="s">
        <v>310</v>
      </c>
      <c r="K13" s="11" t="s">
        <v>324</v>
      </c>
    </row>
    <row r="14" ht="40.5" customHeight="1" spans="1:11">
      <c r="A14" s="82" t="s">
        <v>281</v>
      </c>
      <c r="B14" s="80" t="s">
        <v>282</v>
      </c>
      <c r="C14" s="11" t="s">
        <v>325</v>
      </c>
      <c r="D14" s="11" t="s">
        <v>298</v>
      </c>
      <c r="E14" s="11" t="s">
        <v>299</v>
      </c>
      <c r="F14" s="11" t="s">
        <v>300</v>
      </c>
      <c r="G14" s="12" t="s">
        <v>301</v>
      </c>
      <c r="H14" s="11" t="s">
        <v>326</v>
      </c>
      <c r="I14" s="12" t="s">
        <v>303</v>
      </c>
      <c r="J14" s="12" t="s">
        <v>304</v>
      </c>
      <c r="K14" s="11" t="s">
        <v>305</v>
      </c>
    </row>
    <row r="15" ht="40.5" customHeight="1" spans="1:11">
      <c r="A15" s="82" t="s">
        <v>281</v>
      </c>
      <c r="B15" s="80" t="s">
        <v>282</v>
      </c>
      <c r="C15" s="11" t="s">
        <v>325</v>
      </c>
      <c r="D15" s="11" t="s">
        <v>298</v>
      </c>
      <c r="E15" s="11" t="s">
        <v>306</v>
      </c>
      <c r="F15" s="11" t="s">
        <v>327</v>
      </c>
      <c r="G15" s="12" t="s">
        <v>301</v>
      </c>
      <c r="H15" s="11" t="s">
        <v>308</v>
      </c>
      <c r="I15" s="12" t="s">
        <v>309</v>
      </c>
      <c r="J15" s="12" t="s">
        <v>310</v>
      </c>
      <c r="K15" s="11" t="s">
        <v>328</v>
      </c>
    </row>
    <row r="16" ht="40.5" customHeight="1" spans="1:11">
      <c r="A16" s="82" t="s">
        <v>281</v>
      </c>
      <c r="B16" s="80" t="s">
        <v>282</v>
      </c>
      <c r="C16" s="11" t="s">
        <v>325</v>
      </c>
      <c r="D16" s="11" t="s">
        <v>298</v>
      </c>
      <c r="E16" s="11" t="s">
        <v>314</v>
      </c>
      <c r="F16" s="11" t="s">
        <v>315</v>
      </c>
      <c r="G16" s="12" t="s">
        <v>301</v>
      </c>
      <c r="H16" s="11" t="s">
        <v>308</v>
      </c>
      <c r="I16" s="12" t="s">
        <v>309</v>
      </c>
      <c r="J16" s="12" t="s">
        <v>310</v>
      </c>
      <c r="K16" s="11" t="s">
        <v>316</v>
      </c>
    </row>
    <row r="17" ht="40.5" customHeight="1" spans="1:11">
      <c r="A17" s="82" t="s">
        <v>281</v>
      </c>
      <c r="B17" s="80" t="s">
        <v>282</v>
      </c>
      <c r="C17" s="11" t="s">
        <v>325</v>
      </c>
      <c r="D17" s="11" t="s">
        <v>317</v>
      </c>
      <c r="E17" s="11" t="s">
        <v>329</v>
      </c>
      <c r="F17" s="11" t="s">
        <v>330</v>
      </c>
      <c r="G17" s="12" t="s">
        <v>301</v>
      </c>
      <c r="H17" s="11" t="s">
        <v>331</v>
      </c>
      <c r="I17" s="12" t="s">
        <v>332</v>
      </c>
      <c r="J17" s="12" t="s">
        <v>304</v>
      </c>
      <c r="K17" s="11" t="s">
        <v>333</v>
      </c>
    </row>
    <row r="18" ht="40.5" customHeight="1" spans="1:11">
      <c r="A18" s="82" t="s">
        <v>281</v>
      </c>
      <c r="B18" s="80" t="s">
        <v>282</v>
      </c>
      <c r="C18" s="11" t="s">
        <v>325</v>
      </c>
      <c r="D18" s="11" t="s">
        <v>317</v>
      </c>
      <c r="E18" s="11" t="s">
        <v>318</v>
      </c>
      <c r="F18" s="11" t="s">
        <v>334</v>
      </c>
      <c r="G18" s="12" t="s">
        <v>301</v>
      </c>
      <c r="H18" s="11" t="s">
        <v>331</v>
      </c>
      <c r="I18" s="12" t="s">
        <v>332</v>
      </c>
      <c r="J18" s="12" t="s">
        <v>304</v>
      </c>
      <c r="K18" s="11" t="s">
        <v>335</v>
      </c>
    </row>
    <row r="19" ht="40.5" customHeight="1" spans="1:11">
      <c r="A19" s="82" t="s">
        <v>281</v>
      </c>
      <c r="B19" s="80" t="s">
        <v>282</v>
      </c>
      <c r="C19" s="11" t="s">
        <v>325</v>
      </c>
      <c r="D19" s="11" t="s">
        <v>321</v>
      </c>
      <c r="E19" s="11" t="s">
        <v>322</v>
      </c>
      <c r="F19" s="11" t="s">
        <v>323</v>
      </c>
      <c r="G19" s="12" t="s">
        <v>336</v>
      </c>
      <c r="H19" s="11" t="s">
        <v>308</v>
      </c>
      <c r="I19" s="12" t="s">
        <v>309</v>
      </c>
      <c r="J19" s="12" t="s">
        <v>310</v>
      </c>
      <c r="K19" s="11" t="s">
        <v>324</v>
      </c>
    </row>
    <row r="20" ht="40.5" customHeight="1" spans="1:11">
      <c r="A20" s="82" t="s">
        <v>275</v>
      </c>
      <c r="B20" s="80" t="s">
        <v>276</v>
      </c>
      <c r="C20" s="11" t="s">
        <v>275</v>
      </c>
      <c r="D20" s="11" t="s">
        <v>298</v>
      </c>
      <c r="E20" s="11" t="s">
        <v>299</v>
      </c>
      <c r="F20" s="11" t="s">
        <v>337</v>
      </c>
      <c r="G20" s="12" t="s">
        <v>301</v>
      </c>
      <c r="H20" s="11" t="s">
        <v>338</v>
      </c>
      <c r="I20" s="12" t="s">
        <v>339</v>
      </c>
      <c r="J20" s="12" t="s">
        <v>304</v>
      </c>
      <c r="K20" s="11" t="s">
        <v>340</v>
      </c>
    </row>
    <row r="21" ht="40.5" customHeight="1" spans="1:11">
      <c r="A21" s="82" t="s">
        <v>275</v>
      </c>
      <c r="B21" s="80" t="s">
        <v>276</v>
      </c>
      <c r="C21" s="11" t="s">
        <v>275</v>
      </c>
      <c r="D21" s="11" t="s">
        <v>298</v>
      </c>
      <c r="E21" s="11" t="s">
        <v>299</v>
      </c>
      <c r="F21" s="11" t="s">
        <v>341</v>
      </c>
      <c r="G21" s="12" t="s">
        <v>301</v>
      </c>
      <c r="H21" s="11" t="s">
        <v>163</v>
      </c>
      <c r="I21" s="12" t="s">
        <v>342</v>
      </c>
      <c r="J21" s="12" t="s">
        <v>304</v>
      </c>
      <c r="K21" s="11" t="s">
        <v>343</v>
      </c>
    </row>
    <row r="22" ht="40.5" customHeight="1" spans="1:11">
      <c r="A22" s="82" t="s">
        <v>275</v>
      </c>
      <c r="B22" s="80" t="s">
        <v>276</v>
      </c>
      <c r="C22" s="11" t="s">
        <v>275</v>
      </c>
      <c r="D22" s="11" t="s">
        <v>298</v>
      </c>
      <c r="E22" s="11" t="s">
        <v>306</v>
      </c>
      <c r="F22" s="11" t="s">
        <v>344</v>
      </c>
      <c r="G22" s="12" t="s">
        <v>301</v>
      </c>
      <c r="H22" s="11" t="s">
        <v>345</v>
      </c>
      <c r="I22" s="12" t="s">
        <v>346</v>
      </c>
      <c r="J22" s="12" t="s">
        <v>310</v>
      </c>
      <c r="K22" s="11" t="s">
        <v>347</v>
      </c>
    </row>
    <row r="23" ht="40.5" customHeight="1" spans="1:11">
      <c r="A23" s="82" t="s">
        <v>275</v>
      </c>
      <c r="B23" s="80" t="s">
        <v>276</v>
      </c>
      <c r="C23" s="11" t="s">
        <v>275</v>
      </c>
      <c r="D23" s="11" t="s">
        <v>317</v>
      </c>
      <c r="E23" s="11" t="s">
        <v>329</v>
      </c>
      <c r="F23" s="11" t="s">
        <v>348</v>
      </c>
      <c r="G23" s="12" t="s">
        <v>336</v>
      </c>
      <c r="H23" s="11" t="s">
        <v>308</v>
      </c>
      <c r="I23" s="12" t="s">
        <v>309</v>
      </c>
      <c r="J23" s="12" t="s">
        <v>310</v>
      </c>
      <c r="K23" s="11" t="s">
        <v>349</v>
      </c>
    </row>
    <row r="24" ht="40.5" customHeight="1" spans="1:11">
      <c r="A24" s="82" t="s">
        <v>275</v>
      </c>
      <c r="B24" s="80" t="s">
        <v>276</v>
      </c>
      <c r="C24" s="11" t="s">
        <v>275</v>
      </c>
      <c r="D24" s="11" t="s">
        <v>321</v>
      </c>
      <c r="E24" s="11" t="s">
        <v>322</v>
      </c>
      <c r="F24" s="11" t="s">
        <v>350</v>
      </c>
      <c r="G24" s="12" t="s">
        <v>336</v>
      </c>
      <c r="H24" s="11" t="s">
        <v>308</v>
      </c>
      <c r="I24" s="12" t="s">
        <v>309</v>
      </c>
      <c r="J24" s="12" t="s">
        <v>310</v>
      </c>
      <c r="K24" s="11" t="s">
        <v>351</v>
      </c>
    </row>
    <row r="25" ht="40.5" customHeight="1" spans="1:11">
      <c r="A25" s="82" t="s">
        <v>259</v>
      </c>
      <c r="B25" s="80" t="s">
        <v>261</v>
      </c>
      <c r="C25" s="11" t="s">
        <v>352</v>
      </c>
      <c r="D25" s="11" t="s">
        <v>298</v>
      </c>
      <c r="E25" s="11" t="s">
        <v>299</v>
      </c>
      <c r="F25" s="11" t="s">
        <v>300</v>
      </c>
      <c r="G25" s="12" t="s">
        <v>301</v>
      </c>
      <c r="H25" s="11" t="s">
        <v>353</v>
      </c>
      <c r="I25" s="12" t="s">
        <v>303</v>
      </c>
      <c r="J25" s="12" t="s">
        <v>304</v>
      </c>
      <c r="K25" s="11" t="s">
        <v>305</v>
      </c>
    </row>
    <row r="26" ht="40.5" customHeight="1" spans="1:11">
      <c r="A26" s="82" t="s">
        <v>259</v>
      </c>
      <c r="B26" s="80" t="s">
        <v>261</v>
      </c>
      <c r="C26" s="11" t="s">
        <v>352</v>
      </c>
      <c r="D26" s="11" t="s">
        <v>298</v>
      </c>
      <c r="E26" s="11" t="s">
        <v>306</v>
      </c>
      <c r="F26" s="11" t="s">
        <v>307</v>
      </c>
      <c r="G26" s="12" t="s">
        <v>301</v>
      </c>
      <c r="H26" s="11" t="s">
        <v>308</v>
      </c>
      <c r="I26" s="12" t="s">
        <v>309</v>
      </c>
      <c r="J26" s="12" t="s">
        <v>310</v>
      </c>
      <c r="K26" s="11" t="s">
        <v>311</v>
      </c>
    </row>
    <row r="27" ht="40.5" customHeight="1" spans="1:11">
      <c r="A27" s="82" t="s">
        <v>259</v>
      </c>
      <c r="B27" s="80" t="s">
        <v>261</v>
      </c>
      <c r="C27" s="11" t="s">
        <v>352</v>
      </c>
      <c r="D27" s="11" t="s">
        <v>298</v>
      </c>
      <c r="E27" s="11" t="s">
        <v>314</v>
      </c>
      <c r="F27" s="11" t="s">
        <v>315</v>
      </c>
      <c r="G27" s="12" t="s">
        <v>301</v>
      </c>
      <c r="H27" s="11" t="s">
        <v>308</v>
      </c>
      <c r="I27" s="12" t="s">
        <v>309</v>
      </c>
      <c r="J27" s="12" t="s">
        <v>310</v>
      </c>
      <c r="K27" s="11" t="s">
        <v>316</v>
      </c>
    </row>
    <row r="28" ht="40.5" customHeight="1" spans="1:11">
      <c r="A28" s="82" t="s">
        <v>259</v>
      </c>
      <c r="B28" s="80" t="s">
        <v>261</v>
      </c>
      <c r="C28" s="11" t="s">
        <v>352</v>
      </c>
      <c r="D28" s="11" t="s">
        <v>317</v>
      </c>
      <c r="E28" s="11" t="s">
        <v>329</v>
      </c>
      <c r="F28" s="11" t="s">
        <v>330</v>
      </c>
      <c r="G28" s="12" t="s">
        <v>336</v>
      </c>
      <c r="H28" s="11" t="s">
        <v>354</v>
      </c>
      <c r="I28" s="12" t="s">
        <v>332</v>
      </c>
      <c r="J28" s="12" t="s">
        <v>304</v>
      </c>
      <c r="K28" s="11" t="s">
        <v>333</v>
      </c>
    </row>
    <row r="29" ht="40.5" customHeight="1" spans="1:11">
      <c r="A29" s="82" t="s">
        <v>259</v>
      </c>
      <c r="B29" s="80" t="s">
        <v>261</v>
      </c>
      <c r="C29" s="11" t="s">
        <v>352</v>
      </c>
      <c r="D29" s="11" t="s">
        <v>317</v>
      </c>
      <c r="E29" s="11" t="s">
        <v>318</v>
      </c>
      <c r="F29" s="11" t="s">
        <v>334</v>
      </c>
      <c r="G29" s="12" t="s">
        <v>301</v>
      </c>
      <c r="H29" s="11" t="s">
        <v>354</v>
      </c>
      <c r="I29" s="12" t="s">
        <v>332</v>
      </c>
      <c r="J29" s="12" t="s">
        <v>304</v>
      </c>
      <c r="K29" s="11" t="s">
        <v>335</v>
      </c>
    </row>
    <row r="30" ht="40.5" customHeight="1" spans="1:11">
      <c r="A30" s="82" t="s">
        <v>259</v>
      </c>
      <c r="B30" s="80" t="s">
        <v>261</v>
      </c>
      <c r="C30" s="11" t="s">
        <v>352</v>
      </c>
      <c r="D30" s="11" t="s">
        <v>321</v>
      </c>
      <c r="E30" s="11" t="s">
        <v>322</v>
      </c>
      <c r="F30" s="11" t="s">
        <v>323</v>
      </c>
      <c r="G30" s="12" t="s">
        <v>336</v>
      </c>
      <c r="H30" s="11" t="s">
        <v>308</v>
      </c>
      <c r="I30" s="12" t="s">
        <v>309</v>
      </c>
      <c r="J30" s="12" t="s">
        <v>304</v>
      </c>
      <c r="K30" s="11" t="s">
        <v>324</v>
      </c>
    </row>
    <row r="31" ht="40.5" customHeight="1" spans="1:11">
      <c r="A31" s="82" t="s">
        <v>283</v>
      </c>
      <c r="B31" s="80" t="s">
        <v>284</v>
      </c>
      <c r="C31" s="11" t="s">
        <v>355</v>
      </c>
      <c r="D31" s="11" t="s">
        <v>298</v>
      </c>
      <c r="E31" s="11" t="s">
        <v>299</v>
      </c>
      <c r="F31" s="11" t="s">
        <v>300</v>
      </c>
      <c r="G31" s="12" t="s">
        <v>336</v>
      </c>
      <c r="H31" s="11" t="s">
        <v>308</v>
      </c>
      <c r="I31" s="12" t="s">
        <v>309</v>
      </c>
      <c r="J31" s="12" t="s">
        <v>304</v>
      </c>
      <c r="K31" s="11" t="s">
        <v>305</v>
      </c>
    </row>
    <row r="32" ht="40.5" customHeight="1" spans="1:11">
      <c r="A32" s="82" t="s">
        <v>283</v>
      </c>
      <c r="B32" s="80" t="s">
        <v>284</v>
      </c>
      <c r="C32" s="11" t="s">
        <v>355</v>
      </c>
      <c r="D32" s="11" t="s">
        <v>298</v>
      </c>
      <c r="E32" s="11" t="s">
        <v>299</v>
      </c>
      <c r="F32" s="11" t="s">
        <v>356</v>
      </c>
      <c r="G32" s="12" t="s">
        <v>336</v>
      </c>
      <c r="H32" s="11" t="s">
        <v>308</v>
      </c>
      <c r="I32" s="12" t="s">
        <v>309</v>
      </c>
      <c r="J32" s="12" t="s">
        <v>304</v>
      </c>
      <c r="K32" s="11" t="s">
        <v>357</v>
      </c>
    </row>
    <row r="33" ht="40.5" customHeight="1" spans="1:11">
      <c r="A33" s="82" t="s">
        <v>283</v>
      </c>
      <c r="B33" s="80" t="s">
        <v>284</v>
      </c>
      <c r="C33" s="11" t="s">
        <v>355</v>
      </c>
      <c r="D33" s="11" t="s">
        <v>298</v>
      </c>
      <c r="E33" s="11" t="s">
        <v>306</v>
      </c>
      <c r="F33" s="11" t="s">
        <v>327</v>
      </c>
      <c r="G33" s="12" t="s">
        <v>336</v>
      </c>
      <c r="H33" s="11" t="s">
        <v>308</v>
      </c>
      <c r="I33" s="12" t="s">
        <v>309</v>
      </c>
      <c r="J33" s="12" t="s">
        <v>304</v>
      </c>
      <c r="K33" s="11" t="s">
        <v>328</v>
      </c>
    </row>
    <row r="34" ht="40.5" customHeight="1" spans="1:11">
      <c r="A34" s="82" t="s">
        <v>283</v>
      </c>
      <c r="B34" s="80" t="s">
        <v>284</v>
      </c>
      <c r="C34" s="11" t="s">
        <v>355</v>
      </c>
      <c r="D34" s="11" t="s">
        <v>298</v>
      </c>
      <c r="E34" s="11" t="s">
        <v>306</v>
      </c>
      <c r="F34" s="11" t="s">
        <v>307</v>
      </c>
      <c r="G34" s="12" t="s">
        <v>336</v>
      </c>
      <c r="H34" s="11" t="s">
        <v>308</v>
      </c>
      <c r="I34" s="12" t="s">
        <v>309</v>
      </c>
      <c r="J34" s="12" t="s">
        <v>304</v>
      </c>
      <c r="K34" s="11" t="s">
        <v>311</v>
      </c>
    </row>
    <row r="35" ht="40.5" customHeight="1" spans="1:11">
      <c r="A35" s="82" t="s">
        <v>283</v>
      </c>
      <c r="B35" s="80" t="s">
        <v>284</v>
      </c>
      <c r="C35" s="11" t="s">
        <v>355</v>
      </c>
      <c r="D35" s="11" t="s">
        <v>298</v>
      </c>
      <c r="E35" s="11" t="s">
        <v>314</v>
      </c>
      <c r="F35" s="11" t="s">
        <v>315</v>
      </c>
      <c r="G35" s="12" t="s">
        <v>336</v>
      </c>
      <c r="H35" s="11" t="s">
        <v>308</v>
      </c>
      <c r="I35" s="12" t="s">
        <v>309</v>
      </c>
      <c r="J35" s="12" t="s">
        <v>304</v>
      </c>
      <c r="K35" s="11" t="s">
        <v>316</v>
      </c>
    </row>
    <row r="36" ht="40.5" customHeight="1" spans="1:11">
      <c r="A36" s="82" t="s">
        <v>283</v>
      </c>
      <c r="B36" s="80" t="s">
        <v>284</v>
      </c>
      <c r="C36" s="11" t="s">
        <v>355</v>
      </c>
      <c r="D36" s="11" t="s">
        <v>317</v>
      </c>
      <c r="E36" s="11" t="s">
        <v>318</v>
      </c>
      <c r="F36" s="11" t="s">
        <v>319</v>
      </c>
      <c r="G36" s="12" t="s">
        <v>336</v>
      </c>
      <c r="H36" s="11" t="s">
        <v>358</v>
      </c>
      <c r="I36" s="12" t="s">
        <v>309</v>
      </c>
      <c r="J36" s="12" t="s">
        <v>304</v>
      </c>
      <c r="K36" s="11" t="s">
        <v>320</v>
      </c>
    </row>
    <row r="37" ht="40.5" customHeight="1" spans="1:11">
      <c r="A37" s="82" t="s">
        <v>283</v>
      </c>
      <c r="B37" s="80" t="s">
        <v>284</v>
      </c>
      <c r="C37" s="11" t="s">
        <v>355</v>
      </c>
      <c r="D37" s="11" t="s">
        <v>317</v>
      </c>
      <c r="E37" s="11" t="s">
        <v>318</v>
      </c>
      <c r="F37" s="11" t="s">
        <v>334</v>
      </c>
      <c r="G37" s="12" t="s">
        <v>336</v>
      </c>
      <c r="H37" s="11" t="s">
        <v>358</v>
      </c>
      <c r="I37" s="12" t="s">
        <v>309</v>
      </c>
      <c r="J37" s="12" t="s">
        <v>304</v>
      </c>
      <c r="K37" s="11" t="s">
        <v>335</v>
      </c>
    </row>
    <row r="38" ht="40.5" customHeight="1" spans="1:11">
      <c r="A38" s="82" t="s">
        <v>283</v>
      </c>
      <c r="B38" s="80" t="s">
        <v>284</v>
      </c>
      <c r="C38" s="11" t="s">
        <v>355</v>
      </c>
      <c r="D38" s="11" t="s">
        <v>321</v>
      </c>
      <c r="E38" s="11" t="s">
        <v>322</v>
      </c>
      <c r="F38" s="11" t="s">
        <v>323</v>
      </c>
      <c r="G38" s="12" t="s">
        <v>336</v>
      </c>
      <c r="H38" s="11" t="s">
        <v>359</v>
      </c>
      <c r="I38" s="12" t="s">
        <v>309</v>
      </c>
      <c r="J38" s="12" t="s">
        <v>304</v>
      </c>
      <c r="K38" s="11" t="s">
        <v>324</v>
      </c>
    </row>
    <row r="39" ht="40.5" customHeight="1" spans="1:11">
      <c r="A39" s="82" t="s">
        <v>277</v>
      </c>
      <c r="B39" s="80" t="s">
        <v>360</v>
      </c>
      <c r="C39" s="11" t="s">
        <v>361</v>
      </c>
      <c r="D39" s="11" t="s">
        <v>298</v>
      </c>
      <c r="E39" s="11" t="s">
        <v>299</v>
      </c>
      <c r="F39" s="11" t="s">
        <v>362</v>
      </c>
      <c r="G39" s="12" t="s">
        <v>336</v>
      </c>
      <c r="H39" s="11" t="s">
        <v>163</v>
      </c>
      <c r="I39" s="12" t="s">
        <v>363</v>
      </c>
      <c r="J39" s="12" t="s">
        <v>304</v>
      </c>
      <c r="K39" s="11" t="s">
        <v>364</v>
      </c>
    </row>
    <row r="40" ht="40.5" customHeight="1" spans="1:11">
      <c r="A40" s="82" t="s">
        <v>277</v>
      </c>
      <c r="B40" s="80" t="s">
        <v>278</v>
      </c>
      <c r="C40" s="11" t="s">
        <v>361</v>
      </c>
      <c r="D40" s="11" t="s">
        <v>298</v>
      </c>
      <c r="E40" s="11" t="s">
        <v>299</v>
      </c>
      <c r="F40" s="11" t="s">
        <v>337</v>
      </c>
      <c r="G40" s="12" t="s">
        <v>336</v>
      </c>
      <c r="H40" s="11" t="s">
        <v>358</v>
      </c>
      <c r="I40" s="12" t="s">
        <v>309</v>
      </c>
      <c r="J40" s="12" t="s">
        <v>304</v>
      </c>
      <c r="K40" s="11" t="s">
        <v>340</v>
      </c>
    </row>
    <row r="41" ht="40.5" customHeight="1" spans="1:11">
      <c r="A41" s="82" t="s">
        <v>277</v>
      </c>
      <c r="B41" s="80" t="s">
        <v>278</v>
      </c>
      <c r="C41" s="11" t="s">
        <v>361</v>
      </c>
      <c r="D41" s="11" t="s">
        <v>298</v>
      </c>
      <c r="E41" s="11" t="s">
        <v>299</v>
      </c>
      <c r="F41" s="11" t="s">
        <v>341</v>
      </c>
      <c r="G41" s="12" t="s">
        <v>336</v>
      </c>
      <c r="H41" s="11" t="s">
        <v>163</v>
      </c>
      <c r="I41" s="12" t="s">
        <v>342</v>
      </c>
      <c r="J41" s="12" t="s">
        <v>304</v>
      </c>
      <c r="K41" s="11" t="s">
        <v>343</v>
      </c>
    </row>
    <row r="42" ht="40.5" customHeight="1" spans="1:11">
      <c r="A42" s="82" t="s">
        <v>277</v>
      </c>
      <c r="B42" s="80" t="s">
        <v>278</v>
      </c>
      <c r="C42" s="11" t="s">
        <v>361</v>
      </c>
      <c r="D42" s="11" t="s">
        <v>298</v>
      </c>
      <c r="E42" s="11" t="s">
        <v>306</v>
      </c>
      <c r="F42" s="11" t="s">
        <v>344</v>
      </c>
      <c r="G42" s="12" t="s">
        <v>301</v>
      </c>
      <c r="H42" s="11" t="s">
        <v>365</v>
      </c>
      <c r="I42" s="12" t="s">
        <v>346</v>
      </c>
      <c r="J42" s="12" t="s">
        <v>310</v>
      </c>
      <c r="K42" s="11" t="s">
        <v>347</v>
      </c>
    </row>
    <row r="43" ht="40.5" customHeight="1" spans="1:11">
      <c r="A43" s="82" t="s">
        <v>277</v>
      </c>
      <c r="B43" s="80" t="s">
        <v>278</v>
      </c>
      <c r="C43" s="11" t="s">
        <v>361</v>
      </c>
      <c r="D43" s="11" t="s">
        <v>317</v>
      </c>
      <c r="E43" s="11" t="s">
        <v>329</v>
      </c>
      <c r="F43" s="11" t="s">
        <v>366</v>
      </c>
      <c r="G43" s="12" t="s">
        <v>336</v>
      </c>
      <c r="H43" s="11" t="s">
        <v>367</v>
      </c>
      <c r="I43" s="12" t="s">
        <v>309</v>
      </c>
      <c r="J43" s="12" t="s">
        <v>304</v>
      </c>
      <c r="K43" s="11" t="s">
        <v>368</v>
      </c>
    </row>
    <row r="44" ht="40.5" customHeight="1" spans="1:11">
      <c r="A44" s="82" t="s">
        <v>277</v>
      </c>
      <c r="B44" s="80" t="s">
        <v>278</v>
      </c>
      <c r="C44" s="11" t="s">
        <v>361</v>
      </c>
      <c r="D44" s="11" t="s">
        <v>317</v>
      </c>
      <c r="E44" s="11" t="s">
        <v>318</v>
      </c>
      <c r="F44" s="11" t="s">
        <v>369</v>
      </c>
      <c r="G44" s="12" t="s">
        <v>336</v>
      </c>
      <c r="H44" s="11" t="s">
        <v>358</v>
      </c>
      <c r="I44" s="12" t="s">
        <v>309</v>
      </c>
      <c r="J44" s="12" t="s">
        <v>304</v>
      </c>
      <c r="K44" s="11" t="s">
        <v>370</v>
      </c>
    </row>
    <row r="45" ht="40.5" customHeight="1" spans="1:11">
      <c r="A45" s="82" t="s">
        <v>277</v>
      </c>
      <c r="B45" s="80" t="s">
        <v>278</v>
      </c>
      <c r="C45" s="11" t="s">
        <v>361</v>
      </c>
      <c r="D45" s="11" t="s">
        <v>321</v>
      </c>
      <c r="E45" s="11" t="s">
        <v>322</v>
      </c>
      <c r="F45" s="11" t="s">
        <v>350</v>
      </c>
      <c r="G45" s="12" t="s">
        <v>336</v>
      </c>
      <c r="H45" s="11" t="s">
        <v>308</v>
      </c>
      <c r="I45" s="12" t="s">
        <v>309</v>
      </c>
      <c r="J45" s="12" t="s">
        <v>304</v>
      </c>
      <c r="K45" s="11" t="s">
        <v>351</v>
      </c>
    </row>
    <row r="46" ht="40.5" customHeight="1" spans="1:11">
      <c r="A46" s="82" t="s">
        <v>264</v>
      </c>
      <c r="B46" s="80" t="s">
        <v>265</v>
      </c>
      <c r="C46" s="11" t="s">
        <v>371</v>
      </c>
      <c r="D46" s="11" t="s">
        <v>298</v>
      </c>
      <c r="E46" s="11" t="s">
        <v>299</v>
      </c>
      <c r="F46" s="11" t="s">
        <v>300</v>
      </c>
      <c r="G46" s="12" t="s">
        <v>301</v>
      </c>
      <c r="H46" s="11" t="s">
        <v>302</v>
      </c>
      <c r="I46" s="12" t="s">
        <v>303</v>
      </c>
      <c r="J46" s="12" t="s">
        <v>304</v>
      </c>
      <c r="K46" s="11" t="s">
        <v>305</v>
      </c>
    </row>
    <row r="47" ht="40.5" customHeight="1" spans="1:11">
      <c r="A47" s="82" t="s">
        <v>264</v>
      </c>
      <c r="B47" s="80" t="s">
        <v>265</v>
      </c>
      <c r="C47" s="11" t="s">
        <v>371</v>
      </c>
      <c r="D47" s="11" t="s">
        <v>298</v>
      </c>
      <c r="E47" s="11" t="s">
        <v>306</v>
      </c>
      <c r="F47" s="11" t="s">
        <v>307</v>
      </c>
      <c r="G47" s="12" t="s">
        <v>301</v>
      </c>
      <c r="H47" s="11" t="s">
        <v>308</v>
      </c>
      <c r="I47" s="12" t="s">
        <v>309</v>
      </c>
      <c r="J47" s="12" t="s">
        <v>310</v>
      </c>
      <c r="K47" s="11" t="s">
        <v>311</v>
      </c>
    </row>
    <row r="48" ht="40.5" customHeight="1" spans="1:11">
      <c r="A48" s="82" t="s">
        <v>264</v>
      </c>
      <c r="B48" s="80" t="s">
        <v>265</v>
      </c>
      <c r="C48" s="11" t="s">
        <v>371</v>
      </c>
      <c r="D48" s="11" t="s">
        <v>298</v>
      </c>
      <c r="E48" s="11" t="s">
        <v>314</v>
      </c>
      <c r="F48" s="11" t="s">
        <v>315</v>
      </c>
      <c r="G48" s="12" t="s">
        <v>301</v>
      </c>
      <c r="H48" s="11" t="s">
        <v>308</v>
      </c>
      <c r="I48" s="12" t="s">
        <v>309</v>
      </c>
      <c r="J48" s="12" t="s">
        <v>310</v>
      </c>
      <c r="K48" s="11" t="s">
        <v>316</v>
      </c>
    </row>
    <row r="49" ht="40.5" customHeight="1" spans="1:11">
      <c r="A49" s="82" t="s">
        <v>264</v>
      </c>
      <c r="B49" s="80" t="s">
        <v>265</v>
      </c>
      <c r="C49" s="11" t="s">
        <v>371</v>
      </c>
      <c r="D49" s="11" t="s">
        <v>317</v>
      </c>
      <c r="E49" s="11" t="s">
        <v>329</v>
      </c>
      <c r="F49" s="11" t="s">
        <v>330</v>
      </c>
      <c r="G49" s="12" t="s">
        <v>336</v>
      </c>
      <c r="H49" s="11" t="s">
        <v>354</v>
      </c>
      <c r="I49" s="12" t="s">
        <v>332</v>
      </c>
      <c r="J49" s="12" t="s">
        <v>304</v>
      </c>
      <c r="K49" s="11" t="s">
        <v>333</v>
      </c>
    </row>
    <row r="50" ht="40.5" customHeight="1" spans="1:11">
      <c r="A50" s="82" t="s">
        <v>264</v>
      </c>
      <c r="B50" s="80" t="s">
        <v>265</v>
      </c>
      <c r="C50" s="11" t="s">
        <v>371</v>
      </c>
      <c r="D50" s="11" t="s">
        <v>317</v>
      </c>
      <c r="E50" s="11" t="s">
        <v>318</v>
      </c>
      <c r="F50" s="11" t="s">
        <v>334</v>
      </c>
      <c r="G50" s="12" t="s">
        <v>301</v>
      </c>
      <c r="H50" s="11" t="s">
        <v>354</v>
      </c>
      <c r="I50" s="12" t="s">
        <v>332</v>
      </c>
      <c r="J50" s="12" t="s">
        <v>304</v>
      </c>
      <c r="K50" s="11" t="s">
        <v>335</v>
      </c>
    </row>
    <row r="51" ht="40.5" customHeight="1" spans="1:11">
      <c r="A51" s="82" t="s">
        <v>264</v>
      </c>
      <c r="B51" s="80" t="s">
        <v>265</v>
      </c>
      <c r="C51" s="11" t="s">
        <v>371</v>
      </c>
      <c r="D51" s="11" t="s">
        <v>321</v>
      </c>
      <c r="E51" s="11" t="s">
        <v>322</v>
      </c>
      <c r="F51" s="11" t="s">
        <v>323</v>
      </c>
      <c r="G51" s="12" t="s">
        <v>301</v>
      </c>
      <c r="H51" s="11" t="s">
        <v>308</v>
      </c>
      <c r="I51" s="12" t="s">
        <v>309</v>
      </c>
      <c r="J51" s="12" t="s">
        <v>310</v>
      </c>
      <c r="K51" s="11" t="s">
        <v>324</v>
      </c>
    </row>
    <row r="52" ht="40.5" customHeight="1" spans="1:11">
      <c r="A52" s="82" t="s">
        <v>272</v>
      </c>
      <c r="B52" s="80" t="s">
        <v>274</v>
      </c>
      <c r="C52" s="11" t="s">
        <v>372</v>
      </c>
      <c r="D52" s="11" t="s">
        <v>298</v>
      </c>
      <c r="E52" s="11" t="s">
        <v>299</v>
      </c>
      <c r="F52" s="11" t="s">
        <v>300</v>
      </c>
      <c r="G52" s="12" t="s">
        <v>301</v>
      </c>
      <c r="H52" s="11" t="s">
        <v>353</v>
      </c>
      <c r="I52" s="12" t="s">
        <v>303</v>
      </c>
      <c r="J52" s="12" t="s">
        <v>304</v>
      </c>
      <c r="K52" s="11" t="s">
        <v>305</v>
      </c>
    </row>
    <row r="53" ht="40.5" customHeight="1" spans="1:11">
      <c r="A53" s="82" t="s">
        <v>272</v>
      </c>
      <c r="B53" s="80" t="s">
        <v>274</v>
      </c>
      <c r="C53" s="11" t="s">
        <v>372</v>
      </c>
      <c r="D53" s="11" t="s">
        <v>298</v>
      </c>
      <c r="E53" s="11" t="s">
        <v>306</v>
      </c>
      <c r="F53" s="11" t="s">
        <v>327</v>
      </c>
      <c r="G53" s="12" t="s">
        <v>301</v>
      </c>
      <c r="H53" s="11" t="s">
        <v>308</v>
      </c>
      <c r="I53" s="12" t="s">
        <v>309</v>
      </c>
      <c r="J53" s="12" t="s">
        <v>310</v>
      </c>
      <c r="K53" s="11" t="s">
        <v>328</v>
      </c>
    </row>
    <row r="54" ht="40.5" customHeight="1" spans="1:11">
      <c r="A54" s="82" t="s">
        <v>272</v>
      </c>
      <c r="B54" s="80" t="s">
        <v>274</v>
      </c>
      <c r="C54" s="11" t="s">
        <v>372</v>
      </c>
      <c r="D54" s="11" t="s">
        <v>298</v>
      </c>
      <c r="E54" s="11" t="s">
        <v>306</v>
      </c>
      <c r="F54" s="11" t="s">
        <v>307</v>
      </c>
      <c r="G54" s="12" t="s">
        <v>301</v>
      </c>
      <c r="H54" s="11" t="s">
        <v>308</v>
      </c>
      <c r="I54" s="12" t="s">
        <v>309</v>
      </c>
      <c r="J54" s="12" t="s">
        <v>310</v>
      </c>
      <c r="K54" s="11" t="s">
        <v>311</v>
      </c>
    </row>
    <row r="55" ht="40.5" customHeight="1" spans="1:11">
      <c r="A55" s="82" t="s">
        <v>272</v>
      </c>
      <c r="B55" s="80" t="s">
        <v>274</v>
      </c>
      <c r="C55" s="11" t="s">
        <v>372</v>
      </c>
      <c r="D55" s="11" t="s">
        <v>298</v>
      </c>
      <c r="E55" s="11" t="s">
        <v>314</v>
      </c>
      <c r="F55" s="11" t="s">
        <v>315</v>
      </c>
      <c r="G55" s="12" t="s">
        <v>301</v>
      </c>
      <c r="H55" s="11" t="s">
        <v>308</v>
      </c>
      <c r="I55" s="12" t="s">
        <v>309</v>
      </c>
      <c r="J55" s="12" t="s">
        <v>310</v>
      </c>
      <c r="K55" s="11" t="s">
        <v>316</v>
      </c>
    </row>
    <row r="56" ht="40.5" customHeight="1" spans="1:11">
      <c r="A56" s="82" t="s">
        <v>272</v>
      </c>
      <c r="B56" s="80" t="s">
        <v>274</v>
      </c>
      <c r="C56" s="11" t="s">
        <v>372</v>
      </c>
      <c r="D56" s="11" t="s">
        <v>317</v>
      </c>
      <c r="E56" s="11" t="s">
        <v>329</v>
      </c>
      <c r="F56" s="11" t="s">
        <v>330</v>
      </c>
      <c r="G56" s="12" t="s">
        <v>336</v>
      </c>
      <c r="H56" s="11" t="s">
        <v>373</v>
      </c>
      <c r="I56" s="12" t="s">
        <v>374</v>
      </c>
      <c r="J56" s="12" t="s">
        <v>304</v>
      </c>
      <c r="K56" s="11" t="s">
        <v>333</v>
      </c>
    </row>
    <row r="57" ht="40.5" customHeight="1" spans="1:11">
      <c r="A57" s="82" t="s">
        <v>272</v>
      </c>
      <c r="B57" s="80" t="s">
        <v>274</v>
      </c>
      <c r="C57" s="11" t="s">
        <v>372</v>
      </c>
      <c r="D57" s="11" t="s">
        <v>317</v>
      </c>
      <c r="E57" s="11" t="s">
        <v>318</v>
      </c>
      <c r="F57" s="11" t="s">
        <v>319</v>
      </c>
      <c r="G57" s="12" t="s">
        <v>301</v>
      </c>
      <c r="H57" s="11" t="s">
        <v>308</v>
      </c>
      <c r="I57" s="12" t="s">
        <v>309</v>
      </c>
      <c r="J57" s="12" t="s">
        <v>310</v>
      </c>
      <c r="K57" s="11" t="s">
        <v>320</v>
      </c>
    </row>
    <row r="58" ht="40.5" customHeight="1" spans="1:11">
      <c r="A58" s="82" t="s">
        <v>272</v>
      </c>
      <c r="B58" s="80" t="s">
        <v>274</v>
      </c>
      <c r="C58" s="11" t="s">
        <v>372</v>
      </c>
      <c r="D58" s="11" t="s">
        <v>317</v>
      </c>
      <c r="E58" s="11" t="s">
        <v>318</v>
      </c>
      <c r="F58" s="11" t="s">
        <v>334</v>
      </c>
      <c r="G58" s="12" t="s">
        <v>301</v>
      </c>
      <c r="H58" s="11" t="s">
        <v>373</v>
      </c>
      <c r="I58" s="12" t="s">
        <v>374</v>
      </c>
      <c r="J58" s="12" t="s">
        <v>304</v>
      </c>
      <c r="K58" s="11" t="s">
        <v>335</v>
      </c>
    </row>
    <row r="59" ht="40.5" customHeight="1" spans="1:11">
      <c r="A59" s="82" t="s">
        <v>272</v>
      </c>
      <c r="B59" s="80" t="s">
        <v>274</v>
      </c>
      <c r="C59" s="11" t="s">
        <v>372</v>
      </c>
      <c r="D59" s="11" t="s">
        <v>321</v>
      </c>
      <c r="E59" s="11" t="s">
        <v>322</v>
      </c>
      <c r="F59" s="11" t="s">
        <v>323</v>
      </c>
      <c r="G59" s="12" t="s">
        <v>301</v>
      </c>
      <c r="H59" s="11" t="s">
        <v>308</v>
      </c>
      <c r="I59" s="12" t="s">
        <v>309</v>
      </c>
      <c r="J59" s="12" t="s">
        <v>310</v>
      </c>
      <c r="K59" s="11" t="s">
        <v>324</v>
      </c>
    </row>
    <row r="60" ht="40.5" customHeight="1" spans="1:11">
      <c r="A60" s="82" t="s">
        <v>268</v>
      </c>
      <c r="B60" s="80" t="s">
        <v>269</v>
      </c>
      <c r="C60" s="11" t="s">
        <v>375</v>
      </c>
      <c r="D60" s="11" t="s">
        <v>298</v>
      </c>
      <c r="E60" s="11" t="s">
        <v>299</v>
      </c>
      <c r="F60" s="11" t="s">
        <v>300</v>
      </c>
      <c r="G60" s="12" t="s">
        <v>301</v>
      </c>
      <c r="H60" s="11" t="s">
        <v>354</v>
      </c>
      <c r="I60" s="12" t="s">
        <v>303</v>
      </c>
      <c r="J60" s="12" t="s">
        <v>304</v>
      </c>
      <c r="K60" s="11" t="s">
        <v>305</v>
      </c>
    </row>
    <row r="61" ht="40.5" customHeight="1" spans="1:11">
      <c r="A61" s="82" t="s">
        <v>268</v>
      </c>
      <c r="B61" s="80" t="s">
        <v>269</v>
      </c>
      <c r="C61" s="11" t="s">
        <v>375</v>
      </c>
      <c r="D61" s="11" t="s">
        <v>298</v>
      </c>
      <c r="E61" s="11" t="s">
        <v>306</v>
      </c>
      <c r="F61" s="11" t="s">
        <v>307</v>
      </c>
      <c r="G61" s="12" t="s">
        <v>301</v>
      </c>
      <c r="H61" s="11" t="s">
        <v>308</v>
      </c>
      <c r="I61" s="12" t="s">
        <v>309</v>
      </c>
      <c r="J61" s="12" t="s">
        <v>310</v>
      </c>
      <c r="K61" s="11" t="s">
        <v>311</v>
      </c>
    </row>
    <row r="62" ht="40.5" customHeight="1" spans="1:11">
      <c r="A62" s="82" t="s">
        <v>268</v>
      </c>
      <c r="B62" s="80" t="s">
        <v>269</v>
      </c>
      <c r="C62" s="11" t="s">
        <v>375</v>
      </c>
      <c r="D62" s="11" t="s">
        <v>298</v>
      </c>
      <c r="E62" s="11" t="s">
        <v>314</v>
      </c>
      <c r="F62" s="11" t="s">
        <v>315</v>
      </c>
      <c r="G62" s="12" t="s">
        <v>301</v>
      </c>
      <c r="H62" s="11" t="s">
        <v>308</v>
      </c>
      <c r="I62" s="12" t="s">
        <v>309</v>
      </c>
      <c r="J62" s="12" t="s">
        <v>310</v>
      </c>
      <c r="K62" s="11" t="s">
        <v>316</v>
      </c>
    </row>
    <row r="63" ht="40.5" customHeight="1" spans="1:11">
      <c r="A63" s="82" t="s">
        <v>268</v>
      </c>
      <c r="B63" s="80" t="s">
        <v>269</v>
      </c>
      <c r="C63" s="11" t="s">
        <v>375</v>
      </c>
      <c r="D63" s="11" t="s">
        <v>317</v>
      </c>
      <c r="E63" s="11" t="s">
        <v>329</v>
      </c>
      <c r="F63" s="11" t="s">
        <v>330</v>
      </c>
      <c r="G63" s="12" t="s">
        <v>336</v>
      </c>
      <c r="H63" s="11" t="s">
        <v>354</v>
      </c>
      <c r="I63" s="12" t="s">
        <v>332</v>
      </c>
      <c r="J63" s="12" t="s">
        <v>304</v>
      </c>
      <c r="K63" s="11" t="s">
        <v>333</v>
      </c>
    </row>
    <row r="64" ht="40.5" customHeight="1" spans="1:11">
      <c r="A64" s="82" t="s">
        <v>268</v>
      </c>
      <c r="B64" s="80" t="s">
        <v>269</v>
      </c>
      <c r="C64" s="11" t="s">
        <v>375</v>
      </c>
      <c r="D64" s="11" t="s">
        <v>317</v>
      </c>
      <c r="E64" s="11" t="s">
        <v>318</v>
      </c>
      <c r="F64" s="11" t="s">
        <v>334</v>
      </c>
      <c r="G64" s="12" t="s">
        <v>301</v>
      </c>
      <c r="H64" s="11" t="s">
        <v>354</v>
      </c>
      <c r="I64" s="12" t="s">
        <v>332</v>
      </c>
      <c r="J64" s="12" t="s">
        <v>304</v>
      </c>
      <c r="K64" s="11" t="s">
        <v>335</v>
      </c>
    </row>
    <row r="65" ht="40.5" customHeight="1" spans="1:11">
      <c r="A65" s="82" t="s">
        <v>268</v>
      </c>
      <c r="B65" s="80" t="s">
        <v>269</v>
      </c>
      <c r="C65" s="11" t="s">
        <v>375</v>
      </c>
      <c r="D65" s="11" t="s">
        <v>321</v>
      </c>
      <c r="E65" s="11" t="s">
        <v>322</v>
      </c>
      <c r="F65" s="11" t="s">
        <v>323</v>
      </c>
      <c r="G65" s="12" t="s">
        <v>336</v>
      </c>
      <c r="H65" s="11" t="s">
        <v>308</v>
      </c>
      <c r="I65" s="12" t="s">
        <v>309</v>
      </c>
      <c r="J65" s="12" t="s">
        <v>304</v>
      </c>
      <c r="K65" s="11" t="s">
        <v>324</v>
      </c>
    </row>
  </sheetData>
  <mergeCells count="29">
    <mergeCell ref="A2:K2"/>
    <mergeCell ref="A3:I3"/>
    <mergeCell ref="A8:A13"/>
    <mergeCell ref="A14:A19"/>
    <mergeCell ref="A20:A24"/>
    <mergeCell ref="A25:A30"/>
    <mergeCell ref="A31:A38"/>
    <mergeCell ref="A39:A45"/>
    <mergeCell ref="A46:A51"/>
    <mergeCell ref="A52:A59"/>
    <mergeCell ref="A60:A65"/>
    <mergeCell ref="B8:B13"/>
    <mergeCell ref="B14:B19"/>
    <mergeCell ref="B20:B24"/>
    <mergeCell ref="B25:B30"/>
    <mergeCell ref="B31:B38"/>
    <mergeCell ref="B39:B45"/>
    <mergeCell ref="B46:B51"/>
    <mergeCell ref="B52:B59"/>
    <mergeCell ref="B60:B65"/>
    <mergeCell ref="C8:C13"/>
    <mergeCell ref="C14:C19"/>
    <mergeCell ref="C20:C24"/>
    <mergeCell ref="C25:C30"/>
    <mergeCell ref="C31:C38"/>
    <mergeCell ref="C39:C45"/>
    <mergeCell ref="C46:C51"/>
    <mergeCell ref="C52:C59"/>
    <mergeCell ref="C60:C65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</cp:lastModifiedBy>
  <dcterms:created xsi:type="dcterms:W3CDTF">2025-03-28T05:35:52Z</dcterms:created>
  <dcterms:modified xsi:type="dcterms:W3CDTF">2025-03-28T06:33:04Z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0571B57581E54498B5F27E219703AF28_12</vt:lpwstr>
  </property>
  <property fmtid="{D5CDD505-2E9C-101B-9397-08002B2CF9AE}" pid="3" name="KSOProductBuildVer">
    <vt:lpwstr>2052-12.1.0.20305</vt:lpwstr>
  </property>
</Properties>
</file>