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1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44525"/>
</workbook>
</file>

<file path=xl/sharedStrings.xml><?xml version="1.0" encoding="utf-8"?>
<sst xmlns="http://schemas.openxmlformats.org/spreadsheetml/2006/main" count="850" uniqueCount="387">
  <si>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</si>
  <si>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</si>
  <si>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</si>
  <si>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</si>
  <si>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</si>
  <si>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</si>
  <si>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</si>
  <si>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</si>
  <si>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</si>
  <si>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</si>
  <si>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</si>
  <si>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</si>
  <si>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</si>
  <si>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</si>
  <si>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</si>
  <si>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</si>
  <si>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</si>
  <si>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</si>
  <si>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</si>
  <si>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</si>
  <si>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</si>
  <si>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</si>
  <si>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</si>
  <si>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</si>
  <si>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</si>
  <si>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</si>
  <si>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</si>
  <si>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</si>
  <si>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</si>
  <si>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</si>
  <si>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</si>
  <si>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</si>
  <si>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</si>
  <si>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</si>
  <si>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</si>
  <si>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</si>
  <si>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</si>
  <si>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</si>
  <si>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</si>
  <si>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</si>
  <si>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</si>
  <si>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</si>
  <si>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</si>
  <si>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</si>
  <si>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</si>
  <si>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</si>
  <si>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</si>
  <si>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</si>
  <si>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</si>
  <si>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</si>
  <si>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</si>
  <si>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</si>
  <si>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</si>
  <si>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</si>
  <si>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</si>
  <si>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</si>
  <si>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</si>
  <si>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</si>
  <si>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</si>
  <si>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</si>
  <si>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</si>
  <si>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</si>
  <si>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</si>
  <si>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</si>
  <si>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</si>
  <si>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</si>
  <si>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</si>
  <si>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</si>
  <si>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</si>
  <si>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</si>
  <si>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</si>
  <si>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</si>
  <si>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207001</t>
  </si>
  <si>
    <t>西畴县妇女联合会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</si>
  <si>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</si>
  <si>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</si>
  <si>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</si>
  <si>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</si>
  <si>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</si>
  <si>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</si>
  <si>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</si>
  <si>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</si>
  <si>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</si>
  <si>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</si>
  <si>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</si>
  <si>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</si>
  <si>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</si>
  <si>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</si>
  <si>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</si>
  <si>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</si>
  <si>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</si>
  <si>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</si>
  <si>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</si>
  <si>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</si>
  <si>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</si>
  <si>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2012950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</si>
  <si>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</si>
  <si>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</si>
  <si>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</si>
  <si>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</si>
  <si>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</si>
  <si>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</si>
  <si>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</si>
  <si>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</si>
  <si>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</si>
  <si>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</si>
  <si>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</si>
  <si>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</si>
  <si>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</si>
  <si>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</si>
  <si>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</si>
  <si>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</si>
  <si>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</si>
  <si>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</si>
  <si>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</si>
  <si>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</si>
  <si>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</si>
  <si>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</si>
  <si>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</si>
  <si>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</si>
  <si>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</si>
  <si>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</si>
  <si>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</si>
  <si>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</si>
  <si>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</si>
  <si>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</si>
  <si>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</si>
  <si>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</si>
  <si>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</si>
  <si>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</si>
  <si>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</si>
  <si>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</si>
  <si>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</si>
  <si>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</si>
  <si>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</si>
  <si>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</si>
  <si>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</si>
  <si>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</si>
  <si>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</si>
  <si>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</si>
  <si>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</si>
  <si>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</si>
  <si>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</si>
  <si>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</si>
  <si>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</si>
  <si>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</si>
  <si>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</si>
  <si>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</si>
  <si>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</si>
  <si>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</si>
  <si>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</si>
  <si>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</si>
  <si>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</si>
  <si>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</si>
  <si>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</si>
  <si>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</si>
  <si>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</si>
  <si>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</si>
  <si>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</si>
  <si>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</si>
  <si>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</si>
  <si>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</si>
  <si>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</si>
  <si>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</si>
  <si>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</si>
  <si>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</si>
  <si>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</si>
  <si>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</si>
  <si>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</si>
  <si>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</si>
  <si>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</si>
  <si>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</si>
  <si>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</si>
  <si>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</si>
  <si>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</si>
  <si>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</si>
  <si>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</si>
  <si>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</si>
  <si>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</si>
  <si>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</si>
  <si>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</si>
  <si>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</si>
  <si>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</si>
  <si>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</si>
  <si>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</si>
  <si>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</si>
  <si>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</si>
  <si>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</si>
  <si>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</si>
  <si>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</si>
  <si>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</si>
  <si>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</si>
  <si>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</si>
  <si>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</si>
  <si>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</si>
  <si>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</si>
  <si>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</si>
  <si>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</si>
  <si>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</si>
  <si>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</si>
  <si>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</si>
  <si>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</si>
  <si>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</si>
  <si>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</si>
  <si>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532623210000000232868</t>
  </si>
  <si>
    <t>行政基本工资</t>
  </si>
  <si>
    <t>30101</t>
  </si>
  <si>
    <t>基本工资</t>
  </si>
  <si>
    <t>532623210000000232869</t>
  </si>
  <si>
    <t>行政津贴补贴</t>
  </si>
  <si>
    <t>30102</t>
  </si>
  <si>
    <t>津贴补贴</t>
  </si>
  <si>
    <t>532623210000000232870</t>
  </si>
  <si>
    <t>大病医疗保险</t>
  </si>
  <si>
    <t>30112</t>
  </si>
  <si>
    <t>其他社会保障缴费</t>
  </si>
  <si>
    <t>532623210000000232871</t>
  </si>
  <si>
    <t>工伤保险</t>
  </si>
  <si>
    <t>532623210000000232872</t>
  </si>
  <si>
    <t>基本医疗保险</t>
  </si>
  <si>
    <t>30110</t>
  </si>
  <si>
    <t>职工基本医疗保险缴费</t>
  </si>
  <si>
    <t>532623210000000232874</t>
  </si>
  <si>
    <t>养老保险</t>
  </si>
  <si>
    <t>30108</t>
  </si>
  <si>
    <t>机关事业单位基本养老保险缴费</t>
  </si>
  <si>
    <t>532623210000000232876</t>
  </si>
  <si>
    <t>30113</t>
  </si>
  <si>
    <t>532623210000000232877</t>
  </si>
  <si>
    <t>退休费</t>
  </si>
  <si>
    <t>30302</t>
  </si>
  <si>
    <t>532623210000000232880</t>
  </si>
  <si>
    <t>行政人员公务交通补贴</t>
  </si>
  <si>
    <t>30239</t>
  </si>
  <si>
    <t>其他交通费用</t>
  </si>
  <si>
    <t>532623210000000232881</t>
  </si>
  <si>
    <t>工会经费</t>
  </si>
  <si>
    <t>30228</t>
  </si>
  <si>
    <t>532623210000000232883</t>
  </si>
  <si>
    <t>退休公用经费</t>
  </si>
  <si>
    <t>30201</t>
  </si>
  <si>
    <t>办公费</t>
  </si>
  <si>
    <t>532623210000000232884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</si>
  <si>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</si>
  <si>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</si>
  <si>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</si>
  <si>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</si>
  <si>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</si>
  <si>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</si>
  <si>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</si>
  <si>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</si>
  <si>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</si>
  <si>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532623221100000455516</t>
  </si>
  <si>
    <t>失业保险</t>
  </si>
  <si>
    <t>532623231100001215391</t>
  </si>
  <si>
    <t>机关工作人员年终一次性奖金</t>
  </si>
  <si>
    <t>30103</t>
  </si>
  <si>
    <t>奖金</t>
  </si>
  <si>
    <t>532623241100002133175</t>
  </si>
  <si>
    <t>基础绩效奖(行政)</t>
  </si>
  <si>
    <t>532623241100002136956</t>
  </si>
  <si>
    <t>公用经费安排公务接待费支出</t>
  </si>
  <si>
    <t>30217</t>
  </si>
  <si>
    <t>532623251100003723181</t>
  </si>
  <si>
    <t>事业基本工资</t>
  </si>
  <si>
    <t>532623251100003723195</t>
  </si>
  <si>
    <t>基础性绩效工资</t>
  </si>
  <si>
    <t>30107</t>
  </si>
  <si>
    <t>绩效工资</t>
  </si>
  <si>
    <t>532623251100003723197</t>
  </si>
  <si>
    <t>奖励性绩效工资</t>
  </si>
  <si>
    <t>532623251100003723198</t>
  </si>
  <si>
    <t>上年度12月一个月基本工资额度</t>
  </si>
  <si>
    <t>532623251100003723199</t>
  </si>
  <si>
    <t>事业津贴补贴</t>
  </si>
  <si>
    <t>532623251100003726875</t>
  </si>
  <si>
    <t>基础绩效奖(事业)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</si>
  <si>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</si>
  <si>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</si>
  <si>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</si>
  <si>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</si>
  <si>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</si>
  <si>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</si>
  <si>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</si>
  <si>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</si>
  <si>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妇女儿童工作经费</t>
  </si>
  <si>
    <t>311 专项业务类</t>
  </si>
  <si>
    <t>532623241100002759508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</si>
  <si>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</si>
  <si>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</si>
  <si>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</si>
  <si>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</si>
  <si>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</si>
  <si>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</si>
  <si>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</si>
  <si>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</si>
  <si>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</si>
  <si>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</si>
  <si>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</si>
  <si>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</si>
  <si>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</si>
  <si>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质量指标</t>
  </si>
  <si>
    <t>获补对象准确率</t>
  </si>
  <si>
    <t>=</t>
  </si>
  <si>
    <t>100</t>
  </si>
  <si>
    <t>%</t>
  </si>
  <si>
    <t>定性指标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</si>
  <si>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</si>
  <si>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</si>
  <si>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</si>
  <si>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</si>
  <si>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</si>
  <si>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</si>
  <si>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</si>
  <si>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</si>
  <si>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</si>
  <si>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效益指标</t>
  </si>
  <si>
    <t>经济效益</t>
  </si>
  <si>
    <t>带动人均增收</t>
  </si>
  <si>
    <t>反映补助带动人均增收的情况。</t>
  </si>
  <si>
    <t>降低企业成本</t>
  </si>
  <si>
    <t>反映补助有效降低受助企业平均成本的情况。</t>
  </si>
  <si>
    <t>社会效益</t>
  </si>
  <si>
    <t>政策知晓率</t>
  </si>
  <si>
    <t>反映补助政策的宣传效果情况。
政策知晓率=调查中补助政策知晓人数/调查总人数*100%</t>
  </si>
  <si>
    <t>生活状况改善</t>
  </si>
  <si>
    <t>反映补助促进受助对象生活状况改善的情况。</t>
  </si>
  <si>
    <t>生产生活能力提高</t>
  </si>
  <si>
    <t>反映补助促进受助对象生产生活能力提高的情况。</t>
  </si>
  <si>
    <t>满意度指标</t>
  </si>
  <si>
    <t>服务对象满意度</t>
  </si>
  <si>
    <t>受益对象满意度</t>
  </si>
  <si>
    <t>反映获补助受益对象的满意程度。</t>
  </si>
  <si>
    <t>预算05-3表</t>
  </si>
  <si>
    <t>项目支出绩效目标表（另文下达）</t>
  </si>
  <si>
    <t>注：西畴县妇女联合会因本年度无项目支出绩效（另文下达），本表无数据，因此公开空表。</t>
  </si>
  <si>
    <t>预算06表</t>
  </si>
  <si>
    <t>政府性基金预算支出预算表</t>
  </si>
  <si>
    <t>本年政府性基金预算支出</t>
  </si>
  <si>
    <t>注：西畴县妇女联合会因本年度无政府性基金预算，本表无数据，因此公开空表。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</si>
  <si>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</si>
  <si>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</si>
  <si>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</si>
  <si>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</si>
  <si>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</si>
  <si>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</si>
  <si>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</si>
  <si>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</si>
  <si>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</si>
  <si>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</si>
  <si>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</si>
  <si>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注：西畴县妇女联合会因本年度未做政府采购预算，本表无数据，因此公开空表。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</si>
  <si>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</si>
  <si>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</si>
  <si>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</si>
  <si>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</si>
  <si>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</si>
  <si>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</si>
  <si>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</si>
  <si>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注：西畴县妇女联合会因本年度未做政府购买服务预算，本表无数据，因此公开空表。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</si>
  <si>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</si>
  <si>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</si>
  <si>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</si>
  <si>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</si>
  <si>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</si>
  <si>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</si>
  <si>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</si>
  <si>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</si>
  <si>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</si>
  <si>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</si>
  <si>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</si>
  <si>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</si>
  <si>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</si>
  <si>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注：西畴县妇女联合会因本年度无对下转移支付资金，本表无数据，因此公开空表。</t>
  </si>
  <si>
    <t>预算09-2表</t>
  </si>
  <si>
    <t>对下转移支付绩效目标表</t>
  </si>
  <si>
    <t>注：西畴县妇女联合会因本年度无对下转移支付绩效，本表无数据，因此公开空表。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</si>
  <si>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</si>
  <si>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</si>
  <si>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</si>
  <si>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</si>
  <si>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</si>
  <si>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</si>
  <si>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</si>
  <si>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</si>
  <si>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</si>
  <si>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注：西畴县妇女联合会因本年度未做新增资产配置预算，本表无数据，因此公开空表。</t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</si>
</sst>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#,##0;\-#,##0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/mm/dd\ hh:mm:ss"/>
    <numFmt numFmtId="179" formatCode="#,##0.00;\-#,##0.00;;@"/>
    <numFmt numFmtId="180" formatCode="hh:mm:ss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9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6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8" fontId="5" fillId="0" borderId="6">
      <alignment horizontal="right" vertical="center"/>
    </xf>
    <xf numFmtId="0" fontId="18" fillId="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6" fontId="5" fillId="0" borderId="6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19" fillId="12" borderId="17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17" borderId="18" applyNumberFormat="0" applyAlignment="0" applyProtection="0">
      <alignment vertical="center"/>
    </xf>
    <xf numFmtId="0" fontId="31" fillId="17" borderId="15" applyNumberFormat="0" applyAlignment="0" applyProtection="0">
      <alignment vertical="center"/>
    </xf>
    <xf numFmtId="0" fontId="32" fillId="18" borderId="1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10" fontId="5" fillId="0" borderId="6">
      <alignment horizontal="right" vertical="center"/>
    </xf>
    <xf numFmtId="0" fontId="18" fillId="1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9" fontId="5" fillId="0" borderId="6">
      <alignment horizontal="right" vertical="center"/>
    </xf>
    <xf numFmtId="49" fontId="5" fillId="0" borderId="6">
      <alignment horizontal="left" vertical="center" wrapText="1"/>
    </xf>
    <xf numFmtId="179" fontId="5" fillId="0" borderId="6">
      <alignment horizontal="right" vertical="center"/>
    </xf>
    <xf numFmtId="180" fontId="5" fillId="0" borderId="6">
      <alignment horizontal="right" vertical="center"/>
    </xf>
    <xf numFmtId="177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3" applyNumberFormat="1" applyFont="1" applyBorder="1" applyProtection="1">
      <alignment horizontal="left" vertical="center" wrapText="1"/>
      <protection locked="0"/>
    </xf>
    <xf numFmtId="49" fontId="5" fillId="0" borderId="6" xfId="53" applyNumberFormat="1" applyFont="1" applyBorder="1" applyAlignment="1" applyProtection="1">
      <alignment horizontal="center" vertical="center" wrapText="1"/>
      <protection locked="0"/>
    </xf>
    <xf numFmtId="179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3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9" fontId="5" fillId="0" borderId="6" xfId="54" applyNumberFormat="1" applyFont="1" applyBorder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49" fontId="5" fillId="0" borderId="6" xfId="53" applyNumberFormat="1" applyFont="1" applyBorder="1" applyAlignment="1" applyProtection="1">
      <alignment horizontal="left" vertical="center" wrapText="1" indent="1"/>
      <protection locked="0"/>
    </xf>
    <xf numFmtId="49" fontId="5" fillId="0" borderId="6" xfId="53" applyNumberFormat="1" applyFont="1" applyBorder="1" applyAlignment="1" applyProtection="1">
      <alignment horizontal="left" vertical="center" wrapText="1" indent="2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9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4" workbookViewId="0">
      <selection activeCell="B14" sqref="B14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6" t="s">
        <v>0</v>
      </c>
    </row>
    <row r="2" ht="36" customHeight="1" spans="1:4">
      <c r="A2" s="17" t="s">
        <v>1</v>
      </c>
      <c r="B2" s="17"/>
      <c r="C2" s="17"/>
      <c r="D2" s="17"/>
    </row>
    <row r="3" ht="24" customHeight="1" spans="1:4">
      <c r="A3" s="132" t="str">
        <f>"单位名称："&amp;"西畴县妇女联合会"</f>
        <v>单位名称：西畴县妇女联合会</v>
      </c>
      <c r="B3" s="132"/>
      <c r="C3" s="145"/>
      <c r="D3" s="146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19.5" customHeight="1" spans="1:4">
      <c r="A5" s="26" t="s">
        <v>5</v>
      </c>
      <c r="B5" s="26" t="str">
        <f>"2025"&amp;"年预算数"</f>
        <v>2025年预算数</v>
      </c>
      <c r="C5" s="26" t="s">
        <v>6</v>
      </c>
      <c r="D5" s="147" t="str">
        <f>"2025"&amp;"年预算数"</f>
        <v>2025年预算数</v>
      </c>
    </row>
    <row r="6" ht="19.5" customHeight="1" spans="1:4">
      <c r="A6" s="31"/>
      <c r="B6" s="31"/>
      <c r="C6" s="31"/>
      <c r="D6" s="148"/>
    </row>
    <row r="7" ht="20.25" customHeight="1" spans="1:4">
      <c r="A7" s="124" t="s">
        <v>7</v>
      </c>
      <c r="B7" s="13">
        <v>1287057.55</v>
      </c>
      <c r="C7" s="124" t="s">
        <v>8</v>
      </c>
      <c r="D7" s="13">
        <v>905954.8</v>
      </c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/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/>
      <c r="C11" s="122" t="s">
        <v>16</v>
      </c>
      <c r="D11" s="13"/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/>
      <c r="C14" s="122" t="s">
        <v>22</v>
      </c>
      <c r="D14" s="13">
        <v>239202.81</v>
      </c>
    </row>
    <row r="15" ht="20.25" customHeight="1" spans="1:4">
      <c r="A15" s="149" t="s">
        <v>23</v>
      </c>
      <c r="B15" s="13"/>
      <c r="C15" s="122" t="s">
        <v>24</v>
      </c>
      <c r="D15" s="13">
        <v>63318.3</v>
      </c>
    </row>
    <row r="16" ht="20.25" customHeight="1" spans="1:4">
      <c r="A16" s="149" t="s">
        <v>25</v>
      </c>
      <c r="B16" s="13"/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/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78581.64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1287057.55</v>
      </c>
      <c r="C35" s="127" t="s">
        <v>46</v>
      </c>
      <c r="D35" s="129">
        <v>1287057.55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1287057.55</v>
      </c>
      <c r="C39" s="127" t="s">
        <v>53</v>
      </c>
      <c r="D39" s="129">
        <f>D35+D36</f>
        <v>1287057.55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topLeftCell="A4" workbookViewId="0">
      <selection activeCell="A9" sqref="A9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4"/>
      <c r="K1" s="54" t="s">
        <v>333</v>
      </c>
    </row>
    <row r="2" ht="33" customHeight="1" spans="1:11">
      <c r="A2" s="17" t="s">
        <v>334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"单位名称："&amp;"西畴县妇女联合会"</f>
        <v>单位名称：西畴县妇女联合会</v>
      </c>
      <c r="B3" s="19"/>
      <c r="C3" s="19"/>
    </row>
    <row r="4" ht="44.25" customHeight="1" spans="1:11">
      <c r="A4" s="10" t="s">
        <v>290</v>
      </c>
      <c r="B4" s="10" t="s">
        <v>187</v>
      </c>
      <c r="C4" s="10" t="s">
        <v>291</v>
      </c>
      <c r="D4" s="10" t="s">
        <v>292</v>
      </c>
      <c r="E4" s="10" t="s">
        <v>293</v>
      </c>
      <c r="F4" s="10" t="s">
        <v>294</v>
      </c>
      <c r="G4" s="20" t="s">
        <v>295</v>
      </c>
      <c r="H4" s="10" t="s">
        <v>296</v>
      </c>
      <c r="I4" s="20" t="s">
        <v>297</v>
      </c>
      <c r="J4" s="20" t="s">
        <v>298</v>
      </c>
      <c r="K4" s="10" t="s">
        <v>299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/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0"/>
      <c r="C7" s="11"/>
      <c r="D7" s="11"/>
      <c r="E7" s="11"/>
      <c r="F7" s="11"/>
      <c r="G7" s="12"/>
      <c r="H7" s="11"/>
      <c r="I7" s="12"/>
      <c r="J7" s="12"/>
      <c r="K7" s="11"/>
    </row>
    <row r="9" customHeight="1" spans="1:1">
      <c r="A9" t="s">
        <v>335</v>
      </c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1" sqref="A11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7">
        <v>1</v>
      </c>
      <c r="B1" s="68">
        <v>0</v>
      </c>
      <c r="C1" s="67">
        <v>1</v>
      </c>
      <c r="D1" s="69"/>
      <c r="E1" s="69"/>
      <c r="F1" s="66" t="s">
        <v>336</v>
      </c>
    </row>
    <row r="2" ht="36.75" customHeight="1" spans="1:6">
      <c r="A2" s="70" t="s">
        <v>337</v>
      </c>
      <c r="B2" s="70" t="s">
        <v>337</v>
      </c>
      <c r="C2" s="70"/>
      <c r="D2" s="70"/>
      <c r="E2" s="70"/>
      <c r="F2" s="70"/>
    </row>
    <row r="3" ht="13.5" customHeight="1" spans="1:6">
      <c r="A3" s="18" t="str">
        <f>"单位名称："&amp;"西畴县妇女联合会"</f>
        <v>单位名称：西畴县妇女联合会</v>
      </c>
      <c r="B3" s="18" t="str">
        <f>"单位名称："&amp;"西畴县妇女联合会"</f>
        <v>单位名称：西畴县妇女联合会</v>
      </c>
      <c r="C3" s="18"/>
      <c r="D3" s="69"/>
      <c r="E3" s="69"/>
      <c r="F3" s="66" t="s">
        <v>2</v>
      </c>
    </row>
    <row r="4" ht="19.5" customHeight="1" spans="1:6">
      <c r="A4" s="71" t="s">
        <v>186</v>
      </c>
      <c r="B4" s="72" t="s">
        <v>76</v>
      </c>
      <c r="C4" s="73" t="s">
        <v>77</v>
      </c>
      <c r="D4" s="28" t="s">
        <v>338</v>
      </c>
      <c r="E4" s="28"/>
      <c r="F4" s="29"/>
    </row>
    <row r="5" ht="18.75" customHeight="1" spans="1:6">
      <c r="A5" s="74"/>
      <c r="B5" s="75"/>
      <c r="C5" s="63"/>
      <c r="D5" s="62" t="s">
        <v>58</v>
      </c>
      <c r="E5" s="62" t="s">
        <v>78</v>
      </c>
      <c r="F5" s="62" t="s">
        <v>79</v>
      </c>
    </row>
    <row r="6" ht="18.75" customHeight="1" spans="1:6">
      <c r="A6" s="74">
        <v>1</v>
      </c>
      <c r="B6" s="76" t="s">
        <v>170</v>
      </c>
      <c r="C6" s="63">
        <v>3</v>
      </c>
      <c r="D6" s="62">
        <v>4</v>
      </c>
      <c r="E6" s="62">
        <v>5</v>
      </c>
      <c r="F6" s="62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7" t="s">
        <v>124</v>
      </c>
      <c r="B9" s="78" t="s">
        <v>124</v>
      </c>
      <c r="C9" s="79" t="s">
        <v>124</v>
      </c>
      <c r="D9" s="13"/>
      <c r="E9" s="13"/>
      <c r="F9" s="13"/>
    </row>
    <row r="11" customHeight="1" spans="1:1">
      <c r="A11" t="s">
        <v>339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selection activeCell="C19" sqref="C19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O1" s="21"/>
      <c r="P1" s="21"/>
      <c r="Q1" s="1" t="s">
        <v>340</v>
      </c>
    </row>
    <row r="2" ht="35.25" customHeight="1" spans="1:17">
      <c r="A2" s="2" t="s">
        <v>341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"单位名称："&amp;"西畴县妇女联合会"</f>
        <v>单位名称：西畴县妇女联合会</v>
      </c>
      <c r="B3" s="3"/>
      <c r="C3" s="3"/>
      <c r="D3" s="3"/>
      <c r="E3" s="3"/>
      <c r="F3" s="3"/>
      <c r="G3" s="61"/>
      <c r="H3" s="61"/>
      <c r="I3" s="61"/>
      <c r="J3" s="61"/>
      <c r="O3" s="55"/>
      <c r="P3" s="55"/>
      <c r="Q3" s="66" t="s">
        <v>177</v>
      </c>
    </row>
    <row r="4" ht="15.75" customHeight="1" spans="1:17">
      <c r="A4" s="5" t="s">
        <v>342</v>
      </c>
      <c r="B4" s="42" t="s">
        <v>343</v>
      </c>
      <c r="C4" s="42" t="s">
        <v>344</v>
      </c>
      <c r="D4" s="42" t="s">
        <v>345</v>
      </c>
      <c r="E4" s="42" t="s">
        <v>346</v>
      </c>
      <c r="F4" s="42" t="s">
        <v>347</v>
      </c>
      <c r="G4" s="7" t="s">
        <v>193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5"/>
      <c r="D5" s="45"/>
      <c r="E5" s="45"/>
      <c r="F5" s="45"/>
      <c r="G5" s="45" t="s">
        <v>58</v>
      </c>
      <c r="H5" s="45" t="s">
        <v>61</v>
      </c>
      <c r="I5" s="45" t="s">
        <v>348</v>
      </c>
      <c r="J5" s="45" t="s">
        <v>349</v>
      </c>
      <c r="K5" s="46" t="s">
        <v>350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7"/>
      <c r="D6" s="47"/>
      <c r="E6" s="47"/>
      <c r="F6" s="47"/>
      <c r="G6" s="47"/>
      <c r="H6" s="47" t="s">
        <v>60</v>
      </c>
      <c r="I6" s="47"/>
      <c r="J6" s="47"/>
      <c r="K6" s="48"/>
      <c r="L6" s="47" t="s">
        <v>60</v>
      </c>
      <c r="M6" s="47" t="s">
        <v>67</v>
      </c>
      <c r="N6" s="47" t="s">
        <v>202</v>
      </c>
      <c r="O6" s="58" t="s">
        <v>69</v>
      </c>
      <c r="P6" s="48" t="s">
        <v>70</v>
      </c>
      <c r="Q6" s="47" t="s">
        <v>71</v>
      </c>
    </row>
    <row r="7" ht="19.5" customHeight="1" spans="1:17">
      <c r="A7" s="31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11"/>
      <c r="B8" s="64"/>
      <c r="C8" s="64"/>
      <c r="D8" s="64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</row>
    <row r="9" ht="21" customHeight="1" spans="1:17">
      <c r="A9" s="11"/>
      <c r="B9" s="11"/>
      <c r="C9" s="11"/>
      <c r="D9" s="12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ht="21" customHeight="1" spans="1:17">
      <c r="A10" s="50" t="s">
        <v>124</v>
      </c>
      <c r="B10" s="51"/>
      <c r="C10" s="51"/>
      <c r="D10" s="51"/>
      <c r="E10" s="52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</row>
    <row r="12" customHeight="1" spans="1:1">
      <c r="A12" t="s">
        <v>351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topLeftCell="A3" workbookViewId="0">
      <selection activeCell="A12" sqref="A12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8"/>
      <c r="B1" s="38"/>
      <c r="C1" s="39"/>
      <c r="D1" s="39"/>
      <c r="E1" s="39"/>
      <c r="F1" s="38"/>
      <c r="G1" s="38"/>
      <c r="H1" s="38"/>
      <c r="I1" s="38"/>
      <c r="J1" s="38"/>
      <c r="K1" s="53"/>
      <c r="L1" s="38"/>
      <c r="M1" s="38"/>
      <c r="N1" s="38"/>
      <c r="O1" s="21"/>
      <c r="P1" s="54"/>
      <c r="Q1" s="59" t="s">
        <v>352</v>
      </c>
    </row>
    <row r="2" ht="34.5" customHeight="1" spans="1:17">
      <c r="A2" s="2" t="s">
        <v>353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0" t="str">
        <f>"单位名称："&amp;"西畴县妇女联合会"</f>
        <v>单位名称：西畴县妇女联合会</v>
      </c>
      <c r="B3" s="40"/>
      <c r="C3" s="40"/>
      <c r="D3" s="40"/>
      <c r="E3" s="40"/>
      <c r="F3" s="40"/>
      <c r="G3" s="41"/>
      <c r="H3" s="41"/>
      <c r="I3" s="41"/>
      <c r="J3" s="41"/>
      <c r="K3" s="53"/>
      <c r="L3" s="38"/>
      <c r="M3" s="38"/>
      <c r="N3" s="38"/>
      <c r="O3" s="55"/>
      <c r="P3" s="56"/>
      <c r="Q3" s="60" t="s">
        <v>177</v>
      </c>
    </row>
    <row r="4" ht="18.75" customHeight="1" spans="1:17">
      <c r="A4" s="5" t="s">
        <v>342</v>
      </c>
      <c r="B4" s="42" t="s">
        <v>354</v>
      </c>
      <c r="C4" s="43" t="s">
        <v>355</v>
      </c>
      <c r="D4" s="43" t="s">
        <v>356</v>
      </c>
      <c r="E4" s="43" t="s">
        <v>357</v>
      </c>
      <c r="F4" s="42" t="s">
        <v>358</v>
      </c>
      <c r="G4" s="7" t="s">
        <v>193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6"/>
      <c r="D5" s="46"/>
      <c r="E5" s="46"/>
      <c r="F5" s="45"/>
      <c r="G5" s="45" t="s">
        <v>58</v>
      </c>
      <c r="H5" s="45" t="s">
        <v>61</v>
      </c>
      <c r="I5" s="45" t="s">
        <v>348</v>
      </c>
      <c r="J5" s="45" t="s">
        <v>349</v>
      </c>
      <c r="K5" s="46" t="s">
        <v>350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8"/>
      <c r="D6" s="48"/>
      <c r="E6" s="48"/>
      <c r="F6" s="47"/>
      <c r="G6" s="47"/>
      <c r="H6" s="47"/>
      <c r="I6" s="47"/>
      <c r="J6" s="47"/>
      <c r="K6" s="48"/>
      <c r="L6" s="47" t="s">
        <v>60</v>
      </c>
      <c r="M6" s="47" t="s">
        <v>67</v>
      </c>
      <c r="N6" s="47" t="s">
        <v>202</v>
      </c>
      <c r="O6" s="58" t="s">
        <v>69</v>
      </c>
      <c r="P6" s="48" t="s">
        <v>70</v>
      </c>
      <c r="Q6" s="47" t="s">
        <v>71</v>
      </c>
    </row>
    <row r="7" ht="19.5" customHeight="1" spans="1:17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0" t="s">
        <v>124</v>
      </c>
      <c r="B10" s="51"/>
      <c r="C10" s="51"/>
      <c r="D10" s="51"/>
      <c r="E10" s="51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2" customHeight="1" spans="1:1">
      <c r="A12" t="s">
        <v>359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1"/>
  <sheetViews>
    <sheetView showZeros="0" workbookViewId="0">
      <selection activeCell="A11" sqref="A11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2"/>
      <c r="B1" s="22"/>
      <c r="C1" s="22"/>
      <c r="D1" s="23"/>
      <c r="G1" s="24"/>
      <c r="H1" s="24"/>
      <c r="L1" s="21" t="s">
        <v>360</v>
      </c>
    </row>
    <row r="2" ht="48" customHeight="1" spans="1:12">
      <c r="A2" s="2" t="s">
        <v>361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5" t="str">
        <f>"单位名称："&amp;"西畴县妇女联合会"</f>
        <v>单位名称：西畴县妇女联合会</v>
      </c>
      <c r="B3" s="25"/>
      <c r="C3" s="25"/>
      <c r="D3" s="25"/>
      <c r="G3" s="24"/>
      <c r="H3" s="24"/>
      <c r="L3" s="36" t="s">
        <v>177</v>
      </c>
    </row>
    <row r="4" ht="19.5" customHeight="1" spans="1:12">
      <c r="A4" s="26" t="s">
        <v>362</v>
      </c>
      <c r="B4" s="27" t="s">
        <v>193</v>
      </c>
      <c r="C4" s="28"/>
      <c r="D4" s="29"/>
      <c r="E4" s="30" t="s">
        <v>363</v>
      </c>
      <c r="F4" s="30"/>
      <c r="G4" s="30"/>
      <c r="H4" s="30"/>
      <c r="I4" s="30"/>
      <c r="J4" s="30"/>
      <c r="K4" s="30"/>
      <c r="L4" s="37"/>
    </row>
    <row r="5" ht="40.5" customHeight="1" spans="1:12">
      <c r="A5" s="31"/>
      <c r="B5" s="32" t="s">
        <v>58</v>
      </c>
      <c r="C5" s="32" t="s">
        <v>61</v>
      </c>
      <c r="D5" s="33" t="s">
        <v>364</v>
      </c>
      <c r="E5" s="20" t="s">
        <v>365</v>
      </c>
      <c r="F5" s="20" t="s">
        <v>366</v>
      </c>
      <c r="G5" s="20" t="s">
        <v>367</v>
      </c>
      <c r="H5" s="20" t="s">
        <v>368</v>
      </c>
      <c r="I5" s="20" t="s">
        <v>369</v>
      </c>
      <c r="J5" s="20" t="s">
        <v>370</v>
      </c>
      <c r="K5" s="34" t="s">
        <v>371</v>
      </c>
      <c r="L5" s="10" t="s">
        <v>372</v>
      </c>
    </row>
    <row r="6" ht="19.5" customHeight="1" spans="1:12">
      <c r="A6" s="34">
        <v>1</v>
      </c>
      <c r="B6" s="34">
        <v>2</v>
      </c>
      <c r="C6" s="34">
        <v>3</v>
      </c>
      <c r="D6" s="27">
        <v>4</v>
      </c>
      <c r="E6" s="27">
        <v>5</v>
      </c>
      <c r="F6" s="27">
        <v>6</v>
      </c>
      <c r="G6" s="27"/>
      <c r="H6" s="27"/>
      <c r="I6" s="27">
        <v>7</v>
      </c>
      <c r="J6" s="27">
        <v>8</v>
      </c>
      <c r="K6" s="27">
        <v>9</v>
      </c>
      <c r="L6" s="27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5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1" customHeight="1" spans="1:1">
      <c r="A11" t="s">
        <v>373</v>
      </c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6555555555556" defaultRowHeight="12" customHeight="1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1" t="s">
        <v>374</v>
      </c>
    </row>
    <row r="2" ht="36" customHeight="1" spans="1:10">
      <c r="A2" s="17" t="s">
        <v>375</v>
      </c>
      <c r="B2" s="17"/>
      <c r="C2" s="17"/>
      <c r="D2" s="17"/>
      <c r="E2" s="17"/>
      <c r="F2" s="17"/>
      <c r="G2" s="17"/>
      <c r="H2" s="17"/>
      <c r="I2" s="17"/>
      <c r="J2" s="17"/>
    </row>
    <row r="3" ht="17.25" customHeight="1" spans="1:2">
      <c r="A3" s="18" t="str">
        <f>"单位名称："&amp;"西畴县妇女联合会"</f>
        <v>单位名称：西畴县妇女联合会</v>
      </c>
      <c r="B3" s="19"/>
    </row>
    <row r="4" ht="44.25" customHeight="1" spans="1:10">
      <c r="A4" s="10" t="s">
        <v>290</v>
      </c>
      <c r="B4" s="10" t="s">
        <v>291</v>
      </c>
      <c r="C4" s="10" t="s">
        <v>292</v>
      </c>
      <c r="D4" s="10" t="s">
        <v>293</v>
      </c>
      <c r="E4" s="10" t="s">
        <v>294</v>
      </c>
      <c r="F4" s="20" t="s">
        <v>295</v>
      </c>
      <c r="G4" s="10" t="s">
        <v>296</v>
      </c>
      <c r="H4" s="20" t="s">
        <v>297</v>
      </c>
      <c r="I4" s="20" t="s">
        <v>298</v>
      </c>
      <c r="J4" s="10" t="s">
        <v>299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9" customHeight="1" spans="1:1">
      <c r="A9" t="s">
        <v>376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tabSelected="1" topLeftCell="B1" workbookViewId="0">
      <selection activeCell="E20" sqref="E20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377</v>
      </c>
    </row>
    <row r="2" ht="34.5" customHeight="1" spans="1:8">
      <c r="A2" s="2" t="s">
        <v>378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"单位名称："&amp;"西畴县妇女联合会"</f>
        <v>单位名称：西畴县妇女联合会</v>
      </c>
      <c r="B3" s="3"/>
      <c r="C3" s="3"/>
      <c r="H3" s="4" t="s">
        <v>177</v>
      </c>
    </row>
    <row r="4" ht="18" customHeight="1" spans="1:8">
      <c r="A4" s="5" t="s">
        <v>186</v>
      </c>
      <c r="B4" s="5" t="s">
        <v>379</v>
      </c>
      <c r="C4" s="5" t="s">
        <v>380</v>
      </c>
      <c r="D4" s="5" t="s">
        <v>381</v>
      </c>
      <c r="E4" s="5" t="s">
        <v>382</v>
      </c>
      <c r="F4" s="6" t="s">
        <v>383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346</v>
      </c>
      <c r="G5" s="10" t="s">
        <v>384</v>
      </c>
      <c r="H5" s="10" t="s">
        <v>385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/>
      <c r="B7" s="11"/>
      <c r="C7" s="11"/>
      <c r="D7" s="11"/>
      <c r="E7" s="12"/>
      <c r="F7" s="13"/>
      <c r="G7" s="13"/>
      <c r="H7" s="13"/>
    </row>
    <row r="8" ht="24" customHeight="1" spans="1:8">
      <c r="A8" s="14" t="s">
        <v>58</v>
      </c>
      <c r="B8" s="15"/>
      <c r="C8" s="15"/>
      <c r="D8" s="15"/>
      <c r="E8" s="16"/>
      <c r="F8" s="13"/>
      <c r="G8" s="13"/>
      <c r="H8" s="13"/>
    </row>
    <row r="10" customHeight="1" spans="2:2">
      <c r="B10" t="s">
        <v>386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B14" sqref="B14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3"/>
      <c r="O1" s="39"/>
      <c r="P1" s="39"/>
      <c r="Q1" s="39"/>
      <c r="R1" s="39"/>
      <c r="S1" s="143" t="s">
        <v>54</v>
      </c>
    </row>
    <row r="2" ht="57.75" customHeight="1" spans="1:19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ht="24" customHeight="1" spans="1:19">
      <c r="A3" s="132" t="str">
        <f>"单位名称："&amp;"西畴县妇女联合会"</f>
        <v>单位名称：西畴县妇女联合会</v>
      </c>
      <c r="B3" s="132"/>
      <c r="C3" s="132"/>
      <c r="D3" s="132"/>
      <c r="E3" s="61"/>
      <c r="F3" s="61"/>
      <c r="G3" s="61"/>
      <c r="H3" s="61"/>
      <c r="I3" s="61"/>
      <c r="J3" s="100"/>
      <c r="K3" s="61"/>
      <c r="L3" s="61"/>
      <c r="M3" s="61"/>
      <c r="N3" s="61"/>
      <c r="O3" s="100"/>
      <c r="P3" s="100"/>
      <c r="Q3" s="100"/>
      <c r="R3" s="100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1" t="s">
        <v>59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91" t="s">
        <v>47</v>
      </c>
      <c r="P4" s="91"/>
      <c r="Q4" s="91"/>
      <c r="R4" s="91"/>
      <c r="S4" s="92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1287057.55</v>
      </c>
      <c r="D8" s="13">
        <v>1287057.55</v>
      </c>
      <c r="E8" s="13">
        <v>1287057.55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1287057.55</v>
      </c>
      <c r="D9" s="13">
        <v>1287057.55</v>
      </c>
      <c r="E9" s="13">
        <v>1287057.55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A9" workbookViewId="0">
      <selection activeCell="C25" sqref="C25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3"/>
      <c r="H1" s="83"/>
      <c r="J1" s="83"/>
      <c r="O1" s="23" t="s">
        <v>74</v>
      </c>
    </row>
    <row r="2" ht="42" customHeight="1" spans="1:15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" customHeight="1" spans="1:15">
      <c r="A3" s="130" t="str">
        <f>"单位名称："&amp;"西畴县妇女联合会"</f>
        <v>单位名称：西畴县妇女联合会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2"/>
      <c r="N3" s="22"/>
      <c r="O3" s="69" t="s">
        <v>2</v>
      </c>
    </row>
    <row r="4" ht="19.5" customHeight="1" spans="1:15">
      <c r="A4" s="86" t="s">
        <v>76</v>
      </c>
      <c r="B4" s="86" t="s">
        <v>77</v>
      </c>
      <c r="C4" s="86" t="s">
        <v>58</v>
      </c>
      <c r="D4" s="27" t="s">
        <v>61</v>
      </c>
      <c r="E4" s="28" t="s">
        <v>78</v>
      </c>
      <c r="F4" s="29" t="s">
        <v>79</v>
      </c>
      <c r="G4" s="86" t="s">
        <v>62</v>
      </c>
      <c r="H4" s="86" t="s">
        <v>63</v>
      </c>
      <c r="I4" s="86" t="s">
        <v>80</v>
      </c>
      <c r="J4" s="27" t="s">
        <v>81</v>
      </c>
      <c r="K4" s="28"/>
      <c r="L4" s="28"/>
      <c r="M4" s="28"/>
      <c r="N4" s="28"/>
      <c r="O4" s="29"/>
    </row>
    <row r="5" ht="33.75" customHeight="1" spans="1:15">
      <c r="A5" s="88"/>
      <c r="B5" s="88"/>
      <c r="C5" s="88"/>
      <c r="D5" s="34" t="s">
        <v>60</v>
      </c>
      <c r="E5" s="58" t="s">
        <v>78</v>
      </c>
      <c r="F5" s="58" t="s">
        <v>79</v>
      </c>
      <c r="G5" s="88"/>
      <c r="H5" s="88"/>
      <c r="I5" s="88"/>
      <c r="J5" s="34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1.75" customHeight="1" spans="1:15">
      <c r="A7" s="11" t="s">
        <v>87</v>
      </c>
      <c r="B7" s="11" t="s">
        <v>88</v>
      </c>
      <c r="C7" s="13">
        <v>905954.8</v>
      </c>
      <c r="D7" s="13">
        <v>905954.8</v>
      </c>
      <c r="E7" s="13">
        <v>764654.8</v>
      </c>
      <c r="F7" s="13">
        <v>141300</v>
      </c>
      <c r="G7" s="13"/>
      <c r="H7" s="13"/>
      <c r="I7" s="13"/>
      <c r="J7" s="13"/>
      <c r="K7" s="13"/>
      <c r="L7" s="13"/>
      <c r="M7" s="13"/>
      <c r="N7" s="13"/>
      <c r="O7" s="13"/>
    </row>
    <row r="8" ht="21.75" customHeight="1" spans="1:15">
      <c r="A8" s="81" t="s">
        <v>89</v>
      </c>
      <c r="B8" s="81" t="s">
        <v>90</v>
      </c>
      <c r="C8" s="13">
        <v>905954.8</v>
      </c>
      <c r="D8" s="13">
        <v>905954.8</v>
      </c>
      <c r="E8" s="13">
        <v>764654.8</v>
      </c>
      <c r="F8" s="13">
        <v>141300</v>
      </c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82" t="s">
        <v>91</v>
      </c>
      <c r="B9" s="82" t="s">
        <v>92</v>
      </c>
      <c r="C9" s="13">
        <v>398306.15</v>
      </c>
      <c r="D9" s="13">
        <v>398306.15</v>
      </c>
      <c r="E9" s="13">
        <v>398306.15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82" t="s">
        <v>93</v>
      </c>
      <c r="B10" s="82" t="s">
        <v>94</v>
      </c>
      <c r="C10" s="13">
        <v>141300</v>
      </c>
      <c r="D10" s="13">
        <v>141300</v>
      </c>
      <c r="E10" s="13"/>
      <c r="F10" s="13">
        <v>141300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82" t="s">
        <v>95</v>
      </c>
      <c r="B11" s="82" t="s">
        <v>96</v>
      </c>
      <c r="C11" s="13">
        <v>366348.65</v>
      </c>
      <c r="D11" s="13">
        <v>366348.65</v>
      </c>
      <c r="E11" s="13">
        <v>366348.65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11" t="s">
        <v>97</v>
      </c>
      <c r="B12" s="11" t="s">
        <v>98</v>
      </c>
      <c r="C12" s="13">
        <v>239202.81</v>
      </c>
      <c r="D12" s="13">
        <v>239202.81</v>
      </c>
      <c r="E12" s="13">
        <v>239202.81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81" t="s">
        <v>99</v>
      </c>
      <c r="B13" s="81" t="s">
        <v>100</v>
      </c>
      <c r="C13" s="13">
        <v>236902.72</v>
      </c>
      <c r="D13" s="13">
        <v>236902.72</v>
      </c>
      <c r="E13" s="13">
        <v>236902.72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82" t="s">
        <v>101</v>
      </c>
      <c r="B14" s="82" t="s">
        <v>102</v>
      </c>
      <c r="C14" s="13">
        <v>132127.2</v>
      </c>
      <c r="D14" s="13">
        <v>132127.2</v>
      </c>
      <c r="E14" s="13">
        <v>132127.2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82" t="s">
        <v>103</v>
      </c>
      <c r="B15" s="82" t="s">
        <v>104</v>
      </c>
      <c r="C15" s="13">
        <v>104775.52</v>
      </c>
      <c r="D15" s="13">
        <v>104775.52</v>
      </c>
      <c r="E15" s="13">
        <v>104775.52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81" t="s">
        <v>105</v>
      </c>
      <c r="B16" s="81" t="s">
        <v>106</v>
      </c>
      <c r="C16" s="13">
        <v>2300.09</v>
      </c>
      <c r="D16" s="13">
        <v>2300.09</v>
      </c>
      <c r="E16" s="13">
        <v>2300.09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82" t="s">
        <v>107</v>
      </c>
      <c r="B17" s="82" t="s">
        <v>106</v>
      </c>
      <c r="C17" s="13">
        <v>2300.09</v>
      </c>
      <c r="D17" s="13">
        <v>2300.09</v>
      </c>
      <c r="E17" s="13">
        <v>2300.09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11" t="s">
        <v>108</v>
      </c>
      <c r="B18" s="11" t="s">
        <v>109</v>
      </c>
      <c r="C18" s="13">
        <v>63318.3</v>
      </c>
      <c r="D18" s="13">
        <v>63318.3</v>
      </c>
      <c r="E18" s="13">
        <v>63318.3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81" t="s">
        <v>110</v>
      </c>
      <c r="B19" s="81" t="s">
        <v>111</v>
      </c>
      <c r="C19" s="13">
        <v>63318.3</v>
      </c>
      <c r="D19" s="13">
        <v>63318.3</v>
      </c>
      <c r="E19" s="13">
        <v>63318.3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82" t="s">
        <v>112</v>
      </c>
      <c r="B20" s="82" t="s">
        <v>113</v>
      </c>
      <c r="C20" s="13">
        <v>27361.8</v>
      </c>
      <c r="D20" s="13">
        <v>27361.8</v>
      </c>
      <c r="E20" s="13">
        <v>27361.8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82" t="s">
        <v>114</v>
      </c>
      <c r="B21" s="82" t="s">
        <v>115</v>
      </c>
      <c r="C21" s="13">
        <v>29572.56</v>
      </c>
      <c r="D21" s="13">
        <v>29572.56</v>
      </c>
      <c r="E21" s="13">
        <v>29572.56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82" t="s">
        <v>116</v>
      </c>
      <c r="B22" s="82" t="s">
        <v>117</v>
      </c>
      <c r="C22" s="13">
        <v>6383.94</v>
      </c>
      <c r="D22" s="13">
        <v>6383.94</v>
      </c>
      <c r="E22" s="13">
        <v>6383.94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1" t="s">
        <v>118</v>
      </c>
      <c r="B23" s="11" t="s">
        <v>119</v>
      </c>
      <c r="C23" s="13">
        <v>78581.64</v>
      </c>
      <c r="D23" s="13">
        <v>78581.64</v>
      </c>
      <c r="E23" s="13">
        <v>78581.64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81" t="s">
        <v>120</v>
      </c>
      <c r="B24" s="81" t="s">
        <v>121</v>
      </c>
      <c r="C24" s="13">
        <v>78581.64</v>
      </c>
      <c r="D24" s="13">
        <v>78581.64</v>
      </c>
      <c r="E24" s="13">
        <v>78581.64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82" t="s">
        <v>122</v>
      </c>
      <c r="B25" s="82" t="s">
        <v>123</v>
      </c>
      <c r="C25" s="13">
        <v>78581.64</v>
      </c>
      <c r="D25" s="13">
        <v>78581.64</v>
      </c>
      <c r="E25" s="13">
        <v>78581.64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12" t="s">
        <v>124</v>
      </c>
      <c r="B26" s="12" t="s">
        <v>124</v>
      </c>
      <c r="C26" s="13">
        <v>1287057.55</v>
      </c>
      <c r="D26" s="13">
        <v>1287057.55</v>
      </c>
      <c r="E26" s="13">
        <v>1145757.55</v>
      </c>
      <c r="F26" s="13">
        <v>141300</v>
      </c>
      <c r="G26" s="13"/>
      <c r="H26" s="13"/>
      <c r="I26" s="13"/>
      <c r="J26" s="13"/>
      <c r="K26" s="13"/>
      <c r="L26" s="13"/>
      <c r="M26" s="13"/>
      <c r="N26" s="13"/>
      <c r="O26" s="13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B14" sqref="B14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125</v>
      </c>
    </row>
    <row r="2" ht="36" customHeight="1" spans="1:4">
      <c r="A2" s="119" t="s">
        <v>126</v>
      </c>
      <c r="B2" s="119"/>
      <c r="C2" s="119"/>
      <c r="D2" s="119"/>
    </row>
    <row r="3" ht="24" customHeight="1" spans="1:4">
      <c r="A3" s="112" t="str">
        <f>"单位名称："&amp;"西畴县妇女联合会"</f>
        <v>单位名称：西畴县妇女联合会</v>
      </c>
      <c r="B3" s="112"/>
      <c r="C3" s="120"/>
      <c r="D3" s="69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21.75" customHeight="1" spans="1:4">
      <c r="A5" s="26" t="s">
        <v>5</v>
      </c>
      <c r="B5" s="71" t="str">
        <f>"2025"&amp;"年预算数"</f>
        <v>2025年预算数</v>
      </c>
      <c r="C5" s="26" t="s">
        <v>127</v>
      </c>
      <c r="D5" s="71" t="str">
        <f>"2025"&amp;"年预算数"</f>
        <v>2025年预算数</v>
      </c>
    </row>
    <row r="6" ht="17.25" customHeight="1" spans="1:4">
      <c r="A6" s="31"/>
      <c r="B6" s="74"/>
      <c r="C6" s="31"/>
      <c r="D6" s="74"/>
    </row>
    <row r="7" ht="17.25" customHeight="1" spans="1:4">
      <c r="A7" s="121" t="s">
        <v>128</v>
      </c>
      <c r="B7" s="13">
        <v>1287057.55</v>
      </c>
      <c r="C7" s="122" t="s">
        <v>129</v>
      </c>
      <c r="D7" s="13">
        <v>1287057.55</v>
      </c>
    </row>
    <row r="8" ht="17.25" customHeight="1" spans="1:4">
      <c r="A8" s="123" t="s">
        <v>130</v>
      </c>
      <c r="B8" s="13">
        <v>1287057.55</v>
      </c>
      <c r="C8" s="122" t="s">
        <v>131</v>
      </c>
      <c r="D8" s="13">
        <v>905954.8</v>
      </c>
    </row>
    <row r="9" ht="17.25" customHeight="1" spans="1:4">
      <c r="A9" s="123" t="s">
        <v>132</v>
      </c>
      <c r="B9" s="13"/>
      <c r="C9" s="122" t="s">
        <v>133</v>
      </c>
      <c r="D9" s="13"/>
    </row>
    <row r="10" ht="17.25" customHeight="1" spans="1:4">
      <c r="A10" s="123" t="s">
        <v>134</v>
      </c>
      <c r="B10" s="13"/>
      <c r="C10" s="122" t="s">
        <v>135</v>
      </c>
      <c r="D10" s="13"/>
    </row>
    <row r="11" ht="17.25" customHeight="1" spans="1:4">
      <c r="A11" s="123" t="s">
        <v>136</v>
      </c>
      <c r="B11" s="13"/>
      <c r="C11" s="122" t="s">
        <v>137</v>
      </c>
      <c r="D11" s="13"/>
    </row>
    <row r="12" ht="17.25" customHeight="1" spans="1:4">
      <c r="A12" s="123" t="s">
        <v>130</v>
      </c>
      <c r="B12" s="13"/>
      <c r="C12" s="122" t="s">
        <v>138</v>
      </c>
      <c r="D12" s="13"/>
    </row>
    <row r="13" ht="17.25" customHeight="1" spans="1:4">
      <c r="A13" s="123" t="s">
        <v>132</v>
      </c>
      <c r="B13" s="13"/>
      <c r="C13" s="122" t="s">
        <v>139</v>
      </c>
      <c r="D13" s="13"/>
    </row>
    <row r="14" ht="17.25" customHeight="1" spans="1:4">
      <c r="A14" s="123" t="s">
        <v>134</v>
      </c>
      <c r="B14" s="13"/>
      <c r="C14" s="122" t="s">
        <v>140</v>
      </c>
      <c r="D14" s="13"/>
    </row>
    <row r="15" ht="17.25" customHeight="1" spans="1:4">
      <c r="A15" s="123"/>
      <c r="B15" s="123"/>
      <c r="C15" s="122" t="s">
        <v>141</v>
      </c>
      <c r="D15" s="13">
        <v>239202.81</v>
      </c>
    </row>
    <row r="16" ht="17.25" customHeight="1" spans="1:4">
      <c r="A16" s="123"/>
      <c r="B16" s="121"/>
      <c r="C16" s="122" t="s">
        <v>142</v>
      </c>
      <c r="D16" s="13">
        <v>63318.3</v>
      </c>
    </row>
    <row r="17" ht="17.25" customHeight="1" spans="1:4">
      <c r="A17" s="124"/>
      <c r="B17" s="125"/>
      <c r="C17" s="122" t="s">
        <v>143</v>
      </c>
      <c r="D17" s="13"/>
    </row>
    <row r="18" ht="17.25" customHeight="1" spans="1:4">
      <c r="A18" s="124"/>
      <c r="B18" s="125"/>
      <c r="C18" s="122" t="s">
        <v>144</v>
      </c>
      <c r="D18" s="13"/>
    </row>
    <row r="19" ht="17.25" customHeight="1" spans="1:4">
      <c r="A19" s="126"/>
      <c r="B19" s="126"/>
      <c r="C19" s="122" t="s">
        <v>145</v>
      </c>
      <c r="D19" s="13"/>
    </row>
    <row r="20" ht="17.25" customHeight="1" spans="1:4">
      <c r="A20" s="126"/>
      <c r="B20" s="126"/>
      <c r="C20" s="122" t="s">
        <v>146</v>
      </c>
      <c r="D20" s="13"/>
    </row>
    <row r="21" ht="17.25" customHeight="1" spans="1:4">
      <c r="A21" s="126"/>
      <c r="B21" s="126"/>
      <c r="C21" s="122" t="s">
        <v>147</v>
      </c>
      <c r="D21" s="13"/>
    </row>
    <row r="22" ht="17.25" customHeight="1" spans="1:4">
      <c r="A22" s="126"/>
      <c r="B22" s="126"/>
      <c r="C22" s="122" t="s">
        <v>148</v>
      </c>
      <c r="D22" s="13"/>
    </row>
    <row r="23" ht="17.25" customHeight="1" spans="1:4">
      <c r="A23" s="126"/>
      <c r="B23" s="126"/>
      <c r="C23" s="122" t="s">
        <v>149</v>
      </c>
      <c r="D23" s="13"/>
    </row>
    <row r="24" ht="17.25" customHeight="1" spans="1:4">
      <c r="A24" s="126"/>
      <c r="B24" s="126"/>
      <c r="C24" s="122" t="s">
        <v>150</v>
      </c>
      <c r="D24" s="13"/>
    </row>
    <row r="25" ht="17.25" customHeight="1" spans="1:4">
      <c r="A25" s="126"/>
      <c r="B25" s="126"/>
      <c r="C25" s="122" t="s">
        <v>151</v>
      </c>
      <c r="D25" s="13"/>
    </row>
    <row r="26" ht="17.25" customHeight="1" spans="1:4">
      <c r="A26" s="126"/>
      <c r="B26" s="126"/>
      <c r="C26" s="122" t="s">
        <v>152</v>
      </c>
      <c r="D26" s="13">
        <v>78581.64</v>
      </c>
    </row>
    <row r="27" ht="17.25" customHeight="1" spans="1:4">
      <c r="A27" s="126"/>
      <c r="B27" s="126"/>
      <c r="C27" s="122" t="s">
        <v>153</v>
      </c>
      <c r="D27" s="13"/>
    </row>
    <row r="28" ht="17.25" customHeight="1" spans="1:4">
      <c r="A28" s="126"/>
      <c r="B28" s="126"/>
      <c r="C28" s="122" t="s">
        <v>154</v>
      </c>
      <c r="D28" s="13"/>
    </row>
    <row r="29" ht="17.25" customHeight="1" spans="1:4">
      <c r="A29" s="126"/>
      <c r="B29" s="126"/>
      <c r="C29" s="122" t="s">
        <v>155</v>
      </c>
      <c r="D29" s="13"/>
    </row>
    <row r="30" ht="17.25" customHeight="1" spans="1:4">
      <c r="A30" s="126"/>
      <c r="B30" s="126"/>
      <c r="C30" s="122" t="s">
        <v>156</v>
      </c>
      <c r="D30" s="13"/>
    </row>
    <row r="31" ht="17.25" customHeight="1" spans="1:4">
      <c r="A31" s="127"/>
      <c r="B31" s="125"/>
      <c r="C31" s="122" t="s">
        <v>157</v>
      </c>
      <c r="D31" s="13"/>
    </row>
    <row r="32" ht="17.25" customHeight="1" spans="1:4">
      <c r="A32" s="127"/>
      <c r="B32" s="125"/>
      <c r="C32" s="122" t="s">
        <v>158</v>
      </c>
      <c r="D32" s="65"/>
    </row>
    <row r="33" ht="17.25" customHeight="1" spans="1:4">
      <c r="A33" s="127"/>
      <c r="B33" s="125"/>
      <c r="C33" s="122" t="s">
        <v>159</v>
      </c>
      <c r="D33" s="13"/>
    </row>
    <row r="34" ht="17.25" customHeight="1" spans="1:4">
      <c r="A34" s="127"/>
      <c r="B34" s="125"/>
      <c r="C34" s="122" t="s">
        <v>160</v>
      </c>
      <c r="D34" s="13"/>
    </row>
    <row r="35" ht="17.25" customHeight="1" spans="1:4">
      <c r="A35" s="127"/>
      <c r="B35" s="125"/>
      <c r="C35" s="122" t="s">
        <v>161</v>
      </c>
      <c r="D35" s="65"/>
    </row>
    <row r="36" customHeight="1" spans="1:4">
      <c r="A36" s="127"/>
      <c r="B36" s="125"/>
      <c r="C36" s="124" t="s">
        <v>162</v>
      </c>
      <c r="D36" s="125"/>
    </row>
    <row r="37" ht="17.25" customHeight="1" spans="1:4">
      <c r="A37" s="128" t="s">
        <v>163</v>
      </c>
      <c r="B37" s="129">
        <v>1287057.55</v>
      </c>
      <c r="C37" s="127" t="s">
        <v>53</v>
      </c>
      <c r="D37" s="129">
        <v>1287057.55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selection activeCell="B14" sqref="B14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3"/>
      <c r="F1" s="23"/>
      <c r="G1" s="1" t="s">
        <v>164</v>
      </c>
    </row>
    <row r="2" ht="39" customHeight="1" spans="1:7">
      <c r="A2" s="17" t="s">
        <v>165</v>
      </c>
      <c r="B2" s="17"/>
      <c r="C2" s="17"/>
      <c r="D2" s="17"/>
      <c r="E2" s="17"/>
      <c r="F2" s="17"/>
      <c r="G2" s="17"/>
    </row>
    <row r="3" ht="18" customHeight="1" spans="1:7">
      <c r="A3" s="112" t="str">
        <f>"单位名称："&amp;"西畴县妇女联合会"</f>
        <v>单位名称：西畴县妇女联合会</v>
      </c>
      <c r="B3" s="112"/>
      <c r="C3" s="112"/>
      <c r="D3" s="112"/>
      <c r="E3" s="112"/>
      <c r="F3" s="69"/>
      <c r="G3" s="69" t="s">
        <v>2</v>
      </c>
    </row>
    <row r="4" ht="20.25" customHeight="1" spans="1:7">
      <c r="A4" s="113" t="s">
        <v>166</v>
      </c>
      <c r="B4" s="114"/>
      <c r="C4" s="71" t="s">
        <v>58</v>
      </c>
      <c r="D4" s="101" t="s">
        <v>78</v>
      </c>
      <c r="E4" s="104"/>
      <c r="F4" s="105"/>
      <c r="G4" s="95" t="s">
        <v>79</v>
      </c>
    </row>
    <row r="5" ht="20.25" customHeight="1" spans="1:7">
      <c r="A5" s="115" t="s">
        <v>76</v>
      </c>
      <c r="B5" s="115" t="s">
        <v>77</v>
      </c>
      <c r="C5" s="74"/>
      <c r="D5" s="34" t="s">
        <v>60</v>
      </c>
      <c r="E5" s="34" t="s">
        <v>167</v>
      </c>
      <c r="F5" s="34" t="s">
        <v>168</v>
      </c>
      <c r="G5" s="62"/>
    </row>
    <row r="6" ht="19.5" customHeight="1" spans="1:7">
      <c r="A6" s="115" t="s">
        <v>169</v>
      </c>
      <c r="B6" s="115" t="s">
        <v>170</v>
      </c>
      <c r="C6" s="115" t="s">
        <v>171</v>
      </c>
      <c r="D6" s="34">
        <v>4</v>
      </c>
      <c r="E6" s="116" t="s">
        <v>172</v>
      </c>
      <c r="F6" s="116" t="s">
        <v>173</v>
      </c>
      <c r="G6" s="115" t="s">
        <v>174</v>
      </c>
    </row>
    <row r="7" ht="18" customHeight="1" spans="1:7">
      <c r="A7" s="11" t="s">
        <v>87</v>
      </c>
      <c r="B7" s="11" t="s">
        <v>88</v>
      </c>
      <c r="C7" s="13">
        <v>905954.8</v>
      </c>
      <c r="D7" s="13">
        <v>764654.8</v>
      </c>
      <c r="E7" s="13">
        <v>690547</v>
      </c>
      <c r="F7" s="13">
        <v>74107.8</v>
      </c>
      <c r="G7" s="13">
        <v>141300</v>
      </c>
    </row>
    <row r="8" ht="18" customHeight="1" spans="1:7">
      <c r="A8" s="81" t="s">
        <v>89</v>
      </c>
      <c r="B8" s="81" t="s">
        <v>90</v>
      </c>
      <c r="C8" s="13">
        <v>905954.8</v>
      </c>
      <c r="D8" s="13">
        <v>764654.8</v>
      </c>
      <c r="E8" s="13">
        <v>690547</v>
      </c>
      <c r="F8" s="13">
        <v>74107.8</v>
      </c>
      <c r="G8" s="13">
        <v>141300</v>
      </c>
    </row>
    <row r="9" ht="18" customHeight="1" spans="1:7">
      <c r="A9" s="82" t="s">
        <v>91</v>
      </c>
      <c r="B9" s="82" t="s">
        <v>92</v>
      </c>
      <c r="C9" s="13">
        <v>398306.15</v>
      </c>
      <c r="D9" s="13">
        <v>398306.15</v>
      </c>
      <c r="E9" s="13">
        <v>350848</v>
      </c>
      <c r="F9" s="13">
        <v>47458.15</v>
      </c>
      <c r="G9" s="13"/>
    </row>
    <row r="10" ht="18" customHeight="1" spans="1:7">
      <c r="A10" s="82" t="s">
        <v>93</v>
      </c>
      <c r="B10" s="82" t="s">
        <v>94</v>
      </c>
      <c r="C10" s="13">
        <v>141300</v>
      </c>
      <c r="D10" s="13"/>
      <c r="E10" s="13"/>
      <c r="F10" s="13"/>
      <c r="G10" s="13">
        <v>141300</v>
      </c>
    </row>
    <row r="11" ht="18" customHeight="1" spans="1:7">
      <c r="A11" s="82" t="s">
        <v>95</v>
      </c>
      <c r="B11" s="82" t="s">
        <v>96</v>
      </c>
      <c r="C11" s="13">
        <v>366348.65</v>
      </c>
      <c r="D11" s="13">
        <v>366348.65</v>
      </c>
      <c r="E11" s="13">
        <v>339699</v>
      </c>
      <c r="F11" s="13">
        <v>26649.65</v>
      </c>
      <c r="G11" s="13"/>
    </row>
    <row r="12" ht="18" customHeight="1" spans="1:7">
      <c r="A12" s="11" t="s">
        <v>97</v>
      </c>
      <c r="B12" s="11" t="s">
        <v>98</v>
      </c>
      <c r="C12" s="13">
        <v>239202.81</v>
      </c>
      <c r="D12" s="13">
        <v>239202.81</v>
      </c>
      <c r="E12" s="13">
        <v>236802.81</v>
      </c>
      <c r="F12" s="13">
        <v>2400</v>
      </c>
      <c r="G12" s="13"/>
    </row>
    <row r="13" ht="18" customHeight="1" spans="1:7">
      <c r="A13" s="81" t="s">
        <v>99</v>
      </c>
      <c r="B13" s="81" t="s">
        <v>100</v>
      </c>
      <c r="C13" s="13">
        <v>236902.72</v>
      </c>
      <c r="D13" s="13">
        <v>236902.72</v>
      </c>
      <c r="E13" s="13">
        <v>234502.72</v>
      </c>
      <c r="F13" s="13">
        <v>2400</v>
      </c>
      <c r="G13" s="13"/>
    </row>
    <row r="14" ht="18" customHeight="1" spans="1:7">
      <c r="A14" s="82" t="s">
        <v>101</v>
      </c>
      <c r="B14" s="82" t="s">
        <v>102</v>
      </c>
      <c r="C14" s="13">
        <v>132127.2</v>
      </c>
      <c r="D14" s="13">
        <v>132127.2</v>
      </c>
      <c r="E14" s="13">
        <v>129727.2</v>
      </c>
      <c r="F14" s="13">
        <v>2400</v>
      </c>
      <c r="G14" s="13"/>
    </row>
    <row r="15" ht="18" customHeight="1" spans="1:7">
      <c r="A15" s="82" t="s">
        <v>103</v>
      </c>
      <c r="B15" s="82" t="s">
        <v>104</v>
      </c>
      <c r="C15" s="13">
        <v>104775.52</v>
      </c>
      <c r="D15" s="13">
        <v>104775.52</v>
      </c>
      <c r="E15" s="13">
        <v>104775.52</v>
      </c>
      <c r="F15" s="13"/>
      <c r="G15" s="13"/>
    </row>
    <row r="16" ht="18" customHeight="1" spans="1:7">
      <c r="A16" s="81" t="s">
        <v>105</v>
      </c>
      <c r="B16" s="81" t="s">
        <v>106</v>
      </c>
      <c r="C16" s="13">
        <v>2300.09</v>
      </c>
      <c r="D16" s="13">
        <v>2300.09</v>
      </c>
      <c r="E16" s="13">
        <v>2300.09</v>
      </c>
      <c r="F16" s="13"/>
      <c r="G16" s="13"/>
    </row>
    <row r="17" ht="18" customHeight="1" spans="1:7">
      <c r="A17" s="82" t="s">
        <v>107</v>
      </c>
      <c r="B17" s="82" t="s">
        <v>106</v>
      </c>
      <c r="C17" s="13">
        <v>2300.09</v>
      </c>
      <c r="D17" s="13">
        <v>2300.09</v>
      </c>
      <c r="E17" s="13">
        <v>2300.09</v>
      </c>
      <c r="F17" s="13"/>
      <c r="G17" s="13"/>
    </row>
    <row r="18" ht="18" customHeight="1" spans="1:7">
      <c r="A18" s="11" t="s">
        <v>108</v>
      </c>
      <c r="B18" s="11" t="s">
        <v>109</v>
      </c>
      <c r="C18" s="13">
        <v>63318.3</v>
      </c>
      <c r="D18" s="13">
        <v>63318.3</v>
      </c>
      <c r="E18" s="13">
        <v>63318.3</v>
      </c>
      <c r="F18" s="13"/>
      <c r="G18" s="13"/>
    </row>
    <row r="19" ht="18" customHeight="1" spans="1:7">
      <c r="A19" s="81" t="s">
        <v>110</v>
      </c>
      <c r="B19" s="81" t="s">
        <v>111</v>
      </c>
      <c r="C19" s="13">
        <v>63318.3</v>
      </c>
      <c r="D19" s="13">
        <v>63318.3</v>
      </c>
      <c r="E19" s="13">
        <v>63318.3</v>
      </c>
      <c r="F19" s="13"/>
      <c r="G19" s="13"/>
    </row>
    <row r="20" ht="18" customHeight="1" spans="1:7">
      <c r="A20" s="82" t="s">
        <v>112</v>
      </c>
      <c r="B20" s="82" t="s">
        <v>113</v>
      </c>
      <c r="C20" s="13">
        <v>27361.8</v>
      </c>
      <c r="D20" s="13">
        <v>27361.8</v>
      </c>
      <c r="E20" s="13">
        <v>27361.8</v>
      </c>
      <c r="F20" s="13"/>
      <c r="G20" s="13"/>
    </row>
    <row r="21" ht="18" customHeight="1" spans="1:7">
      <c r="A21" s="82" t="s">
        <v>114</v>
      </c>
      <c r="B21" s="82" t="s">
        <v>115</v>
      </c>
      <c r="C21" s="13">
        <v>29572.56</v>
      </c>
      <c r="D21" s="13">
        <v>29572.56</v>
      </c>
      <c r="E21" s="13">
        <v>29572.56</v>
      </c>
      <c r="F21" s="13"/>
      <c r="G21" s="13"/>
    </row>
    <row r="22" ht="18" customHeight="1" spans="1:7">
      <c r="A22" s="82" t="s">
        <v>116</v>
      </c>
      <c r="B22" s="82" t="s">
        <v>117</v>
      </c>
      <c r="C22" s="13">
        <v>6383.94</v>
      </c>
      <c r="D22" s="13">
        <v>6383.94</v>
      </c>
      <c r="E22" s="13">
        <v>6383.94</v>
      </c>
      <c r="F22" s="13"/>
      <c r="G22" s="13"/>
    </row>
    <row r="23" ht="18" customHeight="1" spans="1:7">
      <c r="A23" s="11" t="s">
        <v>118</v>
      </c>
      <c r="B23" s="11" t="s">
        <v>119</v>
      </c>
      <c r="C23" s="13">
        <v>78581.64</v>
      </c>
      <c r="D23" s="13">
        <v>78581.64</v>
      </c>
      <c r="E23" s="13">
        <v>78581.64</v>
      </c>
      <c r="F23" s="13"/>
      <c r="G23" s="13"/>
    </row>
    <row r="24" ht="18" customHeight="1" spans="1:7">
      <c r="A24" s="81" t="s">
        <v>120</v>
      </c>
      <c r="B24" s="81" t="s">
        <v>121</v>
      </c>
      <c r="C24" s="13">
        <v>78581.64</v>
      </c>
      <c r="D24" s="13">
        <v>78581.64</v>
      </c>
      <c r="E24" s="13">
        <v>78581.64</v>
      </c>
      <c r="F24" s="13"/>
      <c r="G24" s="13"/>
    </row>
    <row r="25" ht="18" customHeight="1" spans="1:7">
      <c r="A25" s="82" t="s">
        <v>122</v>
      </c>
      <c r="B25" s="82" t="s">
        <v>123</v>
      </c>
      <c r="C25" s="13">
        <v>78581.64</v>
      </c>
      <c r="D25" s="13">
        <v>78581.64</v>
      </c>
      <c r="E25" s="13">
        <v>78581.64</v>
      </c>
      <c r="F25" s="13"/>
      <c r="G25" s="13"/>
    </row>
    <row r="26" ht="18" customHeight="1" spans="1:7">
      <c r="A26" s="117" t="s">
        <v>124</v>
      </c>
      <c r="B26" s="118" t="s">
        <v>124</v>
      </c>
      <c r="C26" s="13">
        <v>1287057.55</v>
      </c>
      <c r="D26" s="13">
        <v>1145757.55</v>
      </c>
      <c r="E26" s="13">
        <v>1069249.75</v>
      </c>
      <c r="F26" s="13">
        <v>76507.8</v>
      </c>
      <c r="G26" s="13">
        <v>141300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D15" sqref="D15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7"/>
      <c r="B1" s="107"/>
      <c r="C1" s="38"/>
      <c r="D1" s="108"/>
      <c r="F1" s="60" t="s">
        <v>175</v>
      </c>
    </row>
    <row r="2" ht="32.25" customHeight="1" spans="1:6">
      <c r="A2" s="70" t="s">
        <v>176</v>
      </c>
      <c r="B2" s="109"/>
      <c r="C2" s="109"/>
      <c r="D2" s="109"/>
      <c r="E2" s="109"/>
      <c r="F2" s="109"/>
    </row>
    <row r="3" ht="18.75" customHeight="1" spans="1:6">
      <c r="A3" s="18" t="str">
        <f>"单位名称："&amp;"西畴县妇女联合会"</f>
        <v>单位名称：西畴县妇女联合会</v>
      </c>
      <c r="B3" s="18"/>
      <c r="C3" s="18"/>
      <c r="D3" s="18"/>
      <c r="F3" s="60" t="s">
        <v>177</v>
      </c>
    </row>
    <row r="4" ht="19.5" customHeight="1" spans="1:6">
      <c r="A4" s="5" t="s">
        <v>178</v>
      </c>
      <c r="B4" s="26" t="s">
        <v>179</v>
      </c>
      <c r="C4" s="27" t="s">
        <v>180</v>
      </c>
      <c r="D4" s="28"/>
      <c r="E4" s="29"/>
      <c r="F4" s="26" t="s">
        <v>181</v>
      </c>
    </row>
    <row r="5" ht="19.5" customHeight="1" spans="1:6">
      <c r="A5" s="9"/>
      <c r="B5" s="31"/>
      <c r="C5" s="34" t="s">
        <v>60</v>
      </c>
      <c r="D5" s="34" t="s">
        <v>182</v>
      </c>
      <c r="E5" s="34" t="s">
        <v>183</v>
      </c>
      <c r="F5" s="31"/>
    </row>
    <row r="6" ht="18.75" customHeight="1" spans="1:6">
      <c r="A6" s="110">
        <v>1</v>
      </c>
      <c r="B6" s="110">
        <v>2</v>
      </c>
      <c r="C6" s="111">
        <v>3</v>
      </c>
      <c r="D6" s="110">
        <v>4</v>
      </c>
      <c r="E6" s="110">
        <v>5</v>
      </c>
      <c r="F6" s="110">
        <v>6</v>
      </c>
    </row>
    <row r="7" ht="24" customHeight="1" spans="1:6">
      <c r="A7" s="13">
        <v>2000</v>
      </c>
      <c r="B7" s="13"/>
      <c r="C7" s="13"/>
      <c r="D7" s="13"/>
      <c r="E7" s="13"/>
      <c r="F7" s="13">
        <v>2000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3"/>
  <sheetViews>
    <sheetView showZeros="0" zoomScale="110" zoomScaleNormal="110" topLeftCell="A35" workbookViewId="0">
      <selection activeCell="J30" sqref="J30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7"/>
      <c r="D1" s="98"/>
      <c r="E1" s="98"/>
      <c r="F1" s="98"/>
      <c r="G1" s="98"/>
      <c r="H1" s="39"/>
      <c r="I1" s="39"/>
      <c r="J1" s="22"/>
      <c r="K1" s="39"/>
      <c r="L1" s="39"/>
      <c r="M1" s="39"/>
      <c r="N1" s="39"/>
      <c r="O1" s="22"/>
      <c r="P1" s="22"/>
      <c r="Q1" s="22"/>
      <c r="R1" s="39"/>
      <c r="V1" s="97"/>
      <c r="X1" s="21" t="s">
        <v>184</v>
      </c>
    </row>
    <row r="2" ht="39.75" customHeight="1" spans="1:24">
      <c r="A2" s="99" t="s">
        <v>185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ht="18.75" customHeight="1" spans="1:24">
      <c r="A3" s="18" t="str">
        <f>"单位名称："&amp;"西畴县妇女联合会"</f>
        <v>单位名称：西畴县妇女联合会</v>
      </c>
      <c r="B3" s="18"/>
      <c r="C3" s="18"/>
      <c r="D3" s="18"/>
      <c r="E3" s="18"/>
      <c r="F3" s="18"/>
      <c r="G3" s="18"/>
      <c r="H3" s="100"/>
      <c r="I3" s="100"/>
      <c r="J3" s="61"/>
      <c r="K3" s="100"/>
      <c r="L3" s="100"/>
      <c r="M3" s="100"/>
      <c r="N3" s="100"/>
      <c r="O3" s="61"/>
      <c r="P3" s="61"/>
      <c r="Q3" s="61"/>
      <c r="R3" s="100"/>
      <c r="V3" s="97"/>
      <c r="X3" s="55" t="s">
        <v>177</v>
      </c>
    </row>
    <row r="4" ht="18" customHeight="1" spans="1:24">
      <c r="A4" s="86" t="s">
        <v>186</v>
      </c>
      <c r="B4" s="86" t="s">
        <v>187</v>
      </c>
      <c r="C4" s="86" t="s">
        <v>188</v>
      </c>
      <c r="D4" s="86" t="s">
        <v>189</v>
      </c>
      <c r="E4" s="86" t="s">
        <v>190</v>
      </c>
      <c r="F4" s="86" t="s">
        <v>191</v>
      </c>
      <c r="G4" s="86" t="s">
        <v>192</v>
      </c>
      <c r="H4" s="101" t="s">
        <v>193</v>
      </c>
      <c r="I4" s="104" t="s">
        <v>193</v>
      </c>
      <c r="J4" s="104"/>
      <c r="K4" s="104"/>
      <c r="L4" s="104"/>
      <c r="M4" s="104"/>
      <c r="N4" s="104"/>
      <c r="O4" s="104"/>
      <c r="P4" s="104"/>
      <c r="Q4" s="104"/>
      <c r="R4" s="104" t="s">
        <v>64</v>
      </c>
      <c r="S4" s="104" t="s">
        <v>81</v>
      </c>
      <c r="T4" s="104"/>
      <c r="U4" s="104"/>
      <c r="V4" s="104"/>
      <c r="W4" s="104"/>
      <c r="X4" s="105"/>
    </row>
    <row r="5" ht="18" customHeight="1" spans="1:24">
      <c r="A5" s="87"/>
      <c r="B5" s="87"/>
      <c r="C5" s="87"/>
      <c r="D5" s="87"/>
      <c r="E5" s="87"/>
      <c r="F5" s="87"/>
      <c r="G5" s="87"/>
      <c r="H5" s="71" t="s">
        <v>194</v>
      </c>
      <c r="I5" s="101" t="s">
        <v>61</v>
      </c>
      <c r="J5" s="104"/>
      <c r="K5" s="104"/>
      <c r="L5" s="104"/>
      <c r="M5" s="104"/>
      <c r="N5" s="105"/>
      <c r="O5" s="27" t="s">
        <v>195</v>
      </c>
      <c r="P5" s="28"/>
      <c r="Q5" s="29"/>
      <c r="R5" s="86" t="s">
        <v>64</v>
      </c>
      <c r="S5" s="101" t="s">
        <v>81</v>
      </c>
      <c r="T5" s="104" t="s">
        <v>67</v>
      </c>
      <c r="U5" s="104" t="s">
        <v>81</v>
      </c>
      <c r="V5" s="104" t="s">
        <v>69</v>
      </c>
      <c r="W5" s="104" t="s">
        <v>70</v>
      </c>
      <c r="X5" s="105" t="s">
        <v>71</v>
      </c>
    </row>
    <row r="6" ht="18.75" customHeight="1" spans="1:24">
      <c r="A6" s="87"/>
      <c r="B6" s="87"/>
      <c r="C6" s="87"/>
      <c r="D6" s="87"/>
      <c r="E6" s="87"/>
      <c r="F6" s="87"/>
      <c r="G6" s="87"/>
      <c r="H6" s="102"/>
      <c r="I6" s="106" t="s">
        <v>196</v>
      </c>
      <c r="J6" s="37" t="s">
        <v>197</v>
      </c>
      <c r="K6" s="86" t="s">
        <v>198</v>
      </c>
      <c r="L6" s="86" t="s">
        <v>199</v>
      </c>
      <c r="M6" s="86" t="s">
        <v>200</v>
      </c>
      <c r="N6" s="86" t="s">
        <v>201</v>
      </c>
      <c r="O6" s="86" t="s">
        <v>61</v>
      </c>
      <c r="P6" s="86" t="s">
        <v>62</v>
      </c>
      <c r="Q6" s="86" t="s">
        <v>63</v>
      </c>
      <c r="R6" s="87"/>
      <c r="S6" s="86" t="s">
        <v>60</v>
      </c>
      <c r="T6" s="86" t="s">
        <v>67</v>
      </c>
      <c r="U6" s="86" t="s">
        <v>202</v>
      </c>
      <c r="V6" s="86" t="s">
        <v>69</v>
      </c>
      <c r="W6" s="86" t="s">
        <v>70</v>
      </c>
      <c r="X6" s="86" t="s">
        <v>71</v>
      </c>
    </row>
    <row r="7" ht="37.5" customHeight="1" spans="1:24">
      <c r="A7" s="88"/>
      <c r="B7" s="88"/>
      <c r="C7" s="88"/>
      <c r="D7" s="88"/>
      <c r="E7" s="88"/>
      <c r="F7" s="88"/>
      <c r="G7" s="88"/>
      <c r="H7" s="74"/>
      <c r="I7" s="58" t="s">
        <v>60</v>
      </c>
      <c r="J7" s="58" t="s">
        <v>203</v>
      </c>
      <c r="K7" s="88" t="s">
        <v>197</v>
      </c>
      <c r="L7" s="88" t="s">
        <v>199</v>
      </c>
      <c r="M7" s="88" t="s">
        <v>200</v>
      </c>
      <c r="N7" s="88" t="s">
        <v>201</v>
      </c>
      <c r="O7" s="88" t="s">
        <v>199</v>
      </c>
      <c r="P7" s="88" t="s">
        <v>200</v>
      </c>
      <c r="Q7" s="88" t="s">
        <v>201</v>
      </c>
      <c r="R7" s="88" t="s">
        <v>64</v>
      </c>
      <c r="S7" s="88" t="s">
        <v>60</v>
      </c>
      <c r="T7" s="88" t="s">
        <v>67</v>
      </c>
      <c r="U7" s="88" t="s">
        <v>202</v>
      </c>
      <c r="V7" s="88" t="s">
        <v>69</v>
      </c>
      <c r="W7" s="88" t="s">
        <v>70</v>
      </c>
      <c r="X7" s="88" t="s">
        <v>71</v>
      </c>
    </row>
    <row r="8" ht="19.5" customHeight="1" spans="1:24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</row>
    <row r="9" ht="21" customHeight="1" spans="1:24">
      <c r="A9" s="11" t="s">
        <v>73</v>
      </c>
      <c r="B9" s="11"/>
      <c r="C9" s="11"/>
      <c r="D9" s="11"/>
      <c r="E9" s="11"/>
      <c r="F9" s="11"/>
      <c r="G9" s="11"/>
      <c r="H9" s="13">
        <v>1145757.55</v>
      </c>
      <c r="I9" s="13">
        <v>1145757.55</v>
      </c>
      <c r="J9" s="13"/>
      <c r="K9" s="13"/>
      <c r="L9" s="13"/>
      <c r="M9" s="13">
        <v>1145757.55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81" t="s">
        <v>73</v>
      </c>
      <c r="B10" s="11" t="s">
        <v>204</v>
      </c>
      <c r="C10" s="11" t="s">
        <v>205</v>
      </c>
      <c r="D10" s="11" t="s">
        <v>91</v>
      </c>
      <c r="E10" s="11" t="s">
        <v>92</v>
      </c>
      <c r="F10" s="11" t="s">
        <v>206</v>
      </c>
      <c r="G10" s="11" t="s">
        <v>207</v>
      </c>
      <c r="H10" s="13">
        <v>133536</v>
      </c>
      <c r="I10" s="13">
        <v>133536</v>
      </c>
      <c r="J10" s="13"/>
      <c r="K10" s="13"/>
      <c r="L10" s="13"/>
      <c r="M10" s="13">
        <v>133536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81" t="s">
        <v>73</v>
      </c>
      <c r="B11" s="11" t="s">
        <v>208</v>
      </c>
      <c r="C11" s="11" t="s">
        <v>209</v>
      </c>
      <c r="D11" s="11" t="s">
        <v>91</v>
      </c>
      <c r="E11" s="11" t="s">
        <v>92</v>
      </c>
      <c r="F11" s="11" t="s">
        <v>210</v>
      </c>
      <c r="G11" s="11" t="s">
        <v>211</v>
      </c>
      <c r="H11" s="13">
        <v>167664</v>
      </c>
      <c r="I11" s="13">
        <v>167664</v>
      </c>
      <c r="J11" s="13"/>
      <c r="K11" s="13"/>
      <c r="L11" s="13"/>
      <c r="M11" s="13">
        <v>167664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81" t="s">
        <v>73</v>
      </c>
      <c r="B12" s="11" t="s">
        <v>212</v>
      </c>
      <c r="C12" s="11" t="s">
        <v>213</v>
      </c>
      <c r="D12" s="11" t="s">
        <v>116</v>
      </c>
      <c r="E12" s="11" t="s">
        <v>117</v>
      </c>
      <c r="F12" s="11" t="s">
        <v>214</v>
      </c>
      <c r="G12" s="11" t="s">
        <v>215</v>
      </c>
      <c r="H12" s="13">
        <v>3740</v>
      </c>
      <c r="I12" s="13">
        <v>3740</v>
      </c>
      <c r="J12" s="13"/>
      <c r="K12" s="13"/>
      <c r="L12" s="13"/>
      <c r="M12" s="13">
        <v>3740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81" t="s">
        <v>73</v>
      </c>
      <c r="B13" s="11" t="s">
        <v>216</v>
      </c>
      <c r="C13" s="11" t="s">
        <v>217</v>
      </c>
      <c r="D13" s="11" t="s">
        <v>116</v>
      </c>
      <c r="E13" s="11" t="s">
        <v>117</v>
      </c>
      <c r="F13" s="11" t="s">
        <v>214</v>
      </c>
      <c r="G13" s="11" t="s">
        <v>215</v>
      </c>
      <c r="H13" s="13">
        <v>2643.94</v>
      </c>
      <c r="I13" s="13">
        <v>2643.94</v>
      </c>
      <c r="J13" s="13"/>
      <c r="K13" s="13"/>
      <c r="L13" s="13"/>
      <c r="M13" s="13">
        <v>2643.94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81" t="s">
        <v>73</v>
      </c>
      <c r="B14" s="11" t="s">
        <v>218</v>
      </c>
      <c r="C14" s="11" t="s">
        <v>219</v>
      </c>
      <c r="D14" s="11" t="s">
        <v>112</v>
      </c>
      <c r="E14" s="11" t="s">
        <v>113</v>
      </c>
      <c r="F14" s="11" t="s">
        <v>220</v>
      </c>
      <c r="G14" s="11" t="s">
        <v>221</v>
      </c>
      <c r="H14" s="13">
        <v>27361.8</v>
      </c>
      <c r="I14" s="13">
        <v>27361.8</v>
      </c>
      <c r="J14" s="13"/>
      <c r="K14" s="13"/>
      <c r="L14" s="13"/>
      <c r="M14" s="13">
        <v>27361.8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81" t="s">
        <v>73</v>
      </c>
      <c r="B15" s="11" t="s">
        <v>218</v>
      </c>
      <c r="C15" s="11" t="s">
        <v>219</v>
      </c>
      <c r="D15" s="11" t="s">
        <v>114</v>
      </c>
      <c r="E15" s="11" t="s">
        <v>115</v>
      </c>
      <c r="F15" s="11" t="s">
        <v>220</v>
      </c>
      <c r="G15" s="11" t="s">
        <v>221</v>
      </c>
      <c r="H15" s="13">
        <v>29572.56</v>
      </c>
      <c r="I15" s="13">
        <v>29572.56</v>
      </c>
      <c r="J15" s="13"/>
      <c r="K15" s="13"/>
      <c r="L15" s="13"/>
      <c r="M15" s="13">
        <v>29572.56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81" t="s">
        <v>73</v>
      </c>
      <c r="B16" s="11" t="s">
        <v>222</v>
      </c>
      <c r="C16" s="11" t="s">
        <v>223</v>
      </c>
      <c r="D16" s="11" t="s">
        <v>103</v>
      </c>
      <c r="E16" s="11" t="s">
        <v>104</v>
      </c>
      <c r="F16" s="11" t="s">
        <v>224</v>
      </c>
      <c r="G16" s="11" t="s">
        <v>225</v>
      </c>
      <c r="H16" s="13">
        <v>104775.52</v>
      </c>
      <c r="I16" s="13">
        <v>104775.52</v>
      </c>
      <c r="J16" s="13"/>
      <c r="K16" s="13"/>
      <c r="L16" s="13"/>
      <c r="M16" s="13">
        <v>104775.52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81" t="s">
        <v>73</v>
      </c>
      <c r="B17" s="11" t="s">
        <v>226</v>
      </c>
      <c r="C17" s="11" t="s">
        <v>123</v>
      </c>
      <c r="D17" s="11" t="s">
        <v>122</v>
      </c>
      <c r="E17" s="11" t="s">
        <v>123</v>
      </c>
      <c r="F17" s="11" t="s">
        <v>227</v>
      </c>
      <c r="G17" s="11" t="s">
        <v>123</v>
      </c>
      <c r="H17" s="13">
        <v>78581.64</v>
      </c>
      <c r="I17" s="13">
        <v>78581.64</v>
      </c>
      <c r="J17" s="13"/>
      <c r="K17" s="13"/>
      <c r="L17" s="13"/>
      <c r="M17" s="13">
        <v>78581.64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81" t="s">
        <v>73</v>
      </c>
      <c r="B18" s="11" t="s">
        <v>228</v>
      </c>
      <c r="C18" s="11" t="s">
        <v>229</v>
      </c>
      <c r="D18" s="11" t="s">
        <v>101</v>
      </c>
      <c r="E18" s="11" t="s">
        <v>102</v>
      </c>
      <c r="F18" s="11" t="s">
        <v>230</v>
      </c>
      <c r="G18" s="11" t="s">
        <v>229</v>
      </c>
      <c r="H18" s="13">
        <v>129727.2</v>
      </c>
      <c r="I18" s="13">
        <v>129727.2</v>
      </c>
      <c r="J18" s="13"/>
      <c r="K18" s="13"/>
      <c r="L18" s="13"/>
      <c r="M18" s="13">
        <v>129727.2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81" t="s">
        <v>73</v>
      </c>
      <c r="B19" s="11" t="s">
        <v>231</v>
      </c>
      <c r="C19" s="11" t="s">
        <v>232</v>
      </c>
      <c r="D19" s="11" t="s">
        <v>91</v>
      </c>
      <c r="E19" s="11" t="s">
        <v>92</v>
      </c>
      <c r="F19" s="11" t="s">
        <v>233</v>
      </c>
      <c r="G19" s="11" t="s">
        <v>234</v>
      </c>
      <c r="H19" s="13">
        <v>27000</v>
      </c>
      <c r="I19" s="13">
        <v>27000</v>
      </c>
      <c r="J19" s="13"/>
      <c r="K19" s="13"/>
      <c r="L19" s="13"/>
      <c r="M19" s="13">
        <v>27000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81" t="s">
        <v>73</v>
      </c>
      <c r="B20" s="11" t="s">
        <v>235</v>
      </c>
      <c r="C20" s="11" t="s">
        <v>236</v>
      </c>
      <c r="D20" s="11" t="s">
        <v>91</v>
      </c>
      <c r="E20" s="11" t="s">
        <v>92</v>
      </c>
      <c r="F20" s="11" t="s">
        <v>237</v>
      </c>
      <c r="G20" s="11" t="s">
        <v>236</v>
      </c>
      <c r="H20" s="13">
        <v>2458.15</v>
      </c>
      <c r="I20" s="13">
        <v>2458.15</v>
      </c>
      <c r="J20" s="13"/>
      <c r="K20" s="13"/>
      <c r="L20" s="13"/>
      <c r="M20" s="13">
        <v>2458.15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81" t="s">
        <v>73</v>
      </c>
      <c r="B21" s="11" t="s">
        <v>235</v>
      </c>
      <c r="C21" s="11" t="s">
        <v>236</v>
      </c>
      <c r="D21" s="11" t="s">
        <v>95</v>
      </c>
      <c r="E21" s="11" t="s">
        <v>96</v>
      </c>
      <c r="F21" s="11" t="s">
        <v>237</v>
      </c>
      <c r="G21" s="11" t="s">
        <v>236</v>
      </c>
      <c r="H21" s="13">
        <v>2649.65</v>
      </c>
      <c r="I21" s="13">
        <v>2649.65</v>
      </c>
      <c r="J21" s="13"/>
      <c r="K21" s="13"/>
      <c r="L21" s="13"/>
      <c r="M21" s="13">
        <v>2649.65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81" t="s">
        <v>73</v>
      </c>
      <c r="B22" s="11" t="s">
        <v>238</v>
      </c>
      <c r="C22" s="11" t="s">
        <v>239</v>
      </c>
      <c r="D22" s="11" t="s">
        <v>101</v>
      </c>
      <c r="E22" s="11" t="s">
        <v>102</v>
      </c>
      <c r="F22" s="11" t="s">
        <v>240</v>
      </c>
      <c r="G22" s="11" t="s">
        <v>241</v>
      </c>
      <c r="H22" s="13">
        <v>2400</v>
      </c>
      <c r="I22" s="13">
        <v>2400</v>
      </c>
      <c r="J22" s="13"/>
      <c r="K22" s="13"/>
      <c r="L22" s="13"/>
      <c r="M22" s="13">
        <v>2400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81" t="s">
        <v>73</v>
      </c>
      <c r="B23" s="11" t="s">
        <v>242</v>
      </c>
      <c r="C23" s="11" t="s">
        <v>243</v>
      </c>
      <c r="D23" s="11" t="s">
        <v>91</v>
      </c>
      <c r="E23" s="11" t="s">
        <v>92</v>
      </c>
      <c r="F23" s="11" t="s">
        <v>240</v>
      </c>
      <c r="G23" s="11" t="s">
        <v>241</v>
      </c>
      <c r="H23" s="13">
        <v>8000</v>
      </c>
      <c r="I23" s="13">
        <v>8000</v>
      </c>
      <c r="J23" s="13"/>
      <c r="K23" s="13"/>
      <c r="L23" s="13"/>
      <c r="M23" s="13">
        <v>8000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81" t="s">
        <v>73</v>
      </c>
      <c r="B24" s="11" t="s">
        <v>242</v>
      </c>
      <c r="C24" s="11" t="s">
        <v>243</v>
      </c>
      <c r="D24" s="11" t="s">
        <v>91</v>
      </c>
      <c r="E24" s="11" t="s">
        <v>92</v>
      </c>
      <c r="F24" s="11" t="s">
        <v>244</v>
      </c>
      <c r="G24" s="11" t="s">
        <v>245</v>
      </c>
      <c r="H24" s="13">
        <v>1000</v>
      </c>
      <c r="I24" s="13">
        <v>1000</v>
      </c>
      <c r="J24" s="13"/>
      <c r="K24" s="13"/>
      <c r="L24" s="13"/>
      <c r="M24" s="13">
        <v>1000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81" t="s">
        <v>73</v>
      </c>
      <c r="B25" s="11" t="s">
        <v>242</v>
      </c>
      <c r="C25" s="11" t="s">
        <v>243</v>
      </c>
      <c r="D25" s="11" t="s">
        <v>91</v>
      </c>
      <c r="E25" s="11" t="s">
        <v>92</v>
      </c>
      <c r="F25" s="11" t="s">
        <v>246</v>
      </c>
      <c r="G25" s="11" t="s">
        <v>247</v>
      </c>
      <c r="H25" s="13">
        <v>1000</v>
      </c>
      <c r="I25" s="13">
        <v>1000</v>
      </c>
      <c r="J25" s="13"/>
      <c r="K25" s="13"/>
      <c r="L25" s="13"/>
      <c r="M25" s="13">
        <v>1000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81" t="s">
        <v>73</v>
      </c>
      <c r="B26" s="11" t="s">
        <v>242</v>
      </c>
      <c r="C26" s="11" t="s">
        <v>243</v>
      </c>
      <c r="D26" s="11" t="s">
        <v>91</v>
      </c>
      <c r="E26" s="11" t="s">
        <v>92</v>
      </c>
      <c r="F26" s="11" t="s">
        <v>248</v>
      </c>
      <c r="G26" s="11" t="s">
        <v>249</v>
      </c>
      <c r="H26" s="13">
        <v>4000</v>
      </c>
      <c r="I26" s="13">
        <v>4000</v>
      </c>
      <c r="J26" s="13"/>
      <c r="K26" s="13"/>
      <c r="L26" s="13"/>
      <c r="M26" s="13">
        <v>4000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81" t="s">
        <v>73</v>
      </c>
      <c r="B27" s="11" t="s">
        <v>242</v>
      </c>
      <c r="C27" s="11" t="s">
        <v>243</v>
      </c>
      <c r="D27" s="11" t="s">
        <v>91</v>
      </c>
      <c r="E27" s="11" t="s">
        <v>92</v>
      </c>
      <c r="F27" s="11" t="s">
        <v>250</v>
      </c>
      <c r="G27" s="11" t="s">
        <v>251</v>
      </c>
      <c r="H27" s="13">
        <v>2000</v>
      </c>
      <c r="I27" s="13">
        <v>2000</v>
      </c>
      <c r="J27" s="13"/>
      <c r="K27" s="13"/>
      <c r="L27" s="13"/>
      <c r="M27" s="13">
        <v>2000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81" t="s">
        <v>73</v>
      </c>
      <c r="B28" s="11" t="s">
        <v>242</v>
      </c>
      <c r="C28" s="11" t="s">
        <v>243</v>
      </c>
      <c r="D28" s="11" t="s">
        <v>95</v>
      </c>
      <c r="E28" s="11" t="s">
        <v>96</v>
      </c>
      <c r="F28" s="11" t="s">
        <v>240</v>
      </c>
      <c r="G28" s="11" t="s">
        <v>241</v>
      </c>
      <c r="H28" s="13">
        <v>15000</v>
      </c>
      <c r="I28" s="13">
        <v>15000</v>
      </c>
      <c r="J28" s="13"/>
      <c r="K28" s="13"/>
      <c r="L28" s="13"/>
      <c r="M28" s="13">
        <v>15000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81" t="s">
        <v>73</v>
      </c>
      <c r="B29" s="11" t="s">
        <v>242</v>
      </c>
      <c r="C29" s="11" t="s">
        <v>243</v>
      </c>
      <c r="D29" s="11" t="s">
        <v>95</v>
      </c>
      <c r="E29" s="11" t="s">
        <v>96</v>
      </c>
      <c r="F29" s="11" t="s">
        <v>244</v>
      </c>
      <c r="G29" s="11" t="s">
        <v>245</v>
      </c>
      <c r="H29" s="13">
        <v>1000</v>
      </c>
      <c r="I29" s="13">
        <v>1000</v>
      </c>
      <c r="J29" s="13"/>
      <c r="K29" s="13"/>
      <c r="L29" s="13"/>
      <c r="M29" s="13">
        <v>1000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81" t="s">
        <v>73</v>
      </c>
      <c r="B30" s="11" t="s">
        <v>242</v>
      </c>
      <c r="C30" s="11" t="s">
        <v>243</v>
      </c>
      <c r="D30" s="11" t="s">
        <v>95</v>
      </c>
      <c r="E30" s="11" t="s">
        <v>96</v>
      </c>
      <c r="F30" s="11" t="s">
        <v>246</v>
      </c>
      <c r="G30" s="11" t="s">
        <v>247</v>
      </c>
      <c r="H30" s="13">
        <v>1000</v>
      </c>
      <c r="I30" s="13">
        <v>1000</v>
      </c>
      <c r="J30" s="13"/>
      <c r="K30" s="13"/>
      <c r="L30" s="13"/>
      <c r="M30" s="13">
        <v>1000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81" t="s">
        <v>73</v>
      </c>
      <c r="B31" s="11" t="s">
        <v>242</v>
      </c>
      <c r="C31" s="11" t="s">
        <v>243</v>
      </c>
      <c r="D31" s="11" t="s">
        <v>95</v>
      </c>
      <c r="E31" s="11" t="s">
        <v>96</v>
      </c>
      <c r="F31" s="11" t="s">
        <v>248</v>
      </c>
      <c r="G31" s="11" t="s">
        <v>249</v>
      </c>
      <c r="H31" s="13">
        <v>5000</v>
      </c>
      <c r="I31" s="13">
        <v>5000</v>
      </c>
      <c r="J31" s="13"/>
      <c r="K31" s="13"/>
      <c r="L31" s="13"/>
      <c r="M31" s="13">
        <v>5000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21" customHeight="1" spans="1:24">
      <c r="A32" s="81" t="s">
        <v>73</v>
      </c>
      <c r="B32" s="11" t="s">
        <v>242</v>
      </c>
      <c r="C32" s="11" t="s">
        <v>243</v>
      </c>
      <c r="D32" s="11" t="s">
        <v>95</v>
      </c>
      <c r="E32" s="11" t="s">
        <v>96</v>
      </c>
      <c r="F32" s="11" t="s">
        <v>250</v>
      </c>
      <c r="G32" s="11" t="s">
        <v>251</v>
      </c>
      <c r="H32" s="13">
        <v>2000</v>
      </c>
      <c r="I32" s="13">
        <v>2000</v>
      </c>
      <c r="J32" s="13"/>
      <c r="K32" s="13"/>
      <c r="L32" s="13"/>
      <c r="M32" s="13">
        <v>2000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21" customHeight="1" spans="1:24">
      <c r="A33" s="81" t="s">
        <v>73</v>
      </c>
      <c r="B33" s="11" t="s">
        <v>252</v>
      </c>
      <c r="C33" s="11" t="s">
        <v>253</v>
      </c>
      <c r="D33" s="11" t="s">
        <v>107</v>
      </c>
      <c r="E33" s="11" t="s">
        <v>106</v>
      </c>
      <c r="F33" s="11" t="s">
        <v>214</v>
      </c>
      <c r="G33" s="11" t="s">
        <v>215</v>
      </c>
      <c r="H33" s="13">
        <v>2300.09</v>
      </c>
      <c r="I33" s="13">
        <v>2300.09</v>
      </c>
      <c r="J33" s="13"/>
      <c r="K33" s="13"/>
      <c r="L33" s="13"/>
      <c r="M33" s="13">
        <v>2300.09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21" customHeight="1" spans="1:24">
      <c r="A34" s="81" t="s">
        <v>73</v>
      </c>
      <c r="B34" s="11" t="s">
        <v>254</v>
      </c>
      <c r="C34" s="11" t="s">
        <v>255</v>
      </c>
      <c r="D34" s="11" t="s">
        <v>91</v>
      </c>
      <c r="E34" s="11" t="s">
        <v>92</v>
      </c>
      <c r="F34" s="11" t="s">
        <v>256</v>
      </c>
      <c r="G34" s="11" t="s">
        <v>257</v>
      </c>
      <c r="H34" s="13">
        <v>11128</v>
      </c>
      <c r="I34" s="13">
        <v>11128</v>
      </c>
      <c r="J34" s="13"/>
      <c r="K34" s="13"/>
      <c r="L34" s="13"/>
      <c r="M34" s="13">
        <v>11128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21" customHeight="1" spans="1:24">
      <c r="A35" s="81" t="s">
        <v>73</v>
      </c>
      <c r="B35" s="11" t="s">
        <v>258</v>
      </c>
      <c r="C35" s="11" t="s">
        <v>259</v>
      </c>
      <c r="D35" s="11" t="s">
        <v>91</v>
      </c>
      <c r="E35" s="11" t="s">
        <v>92</v>
      </c>
      <c r="F35" s="11" t="s">
        <v>256</v>
      </c>
      <c r="G35" s="11" t="s">
        <v>257</v>
      </c>
      <c r="H35" s="13">
        <v>38520</v>
      </c>
      <c r="I35" s="13">
        <v>38520</v>
      </c>
      <c r="J35" s="13"/>
      <c r="K35" s="13"/>
      <c r="L35" s="13"/>
      <c r="M35" s="13">
        <v>38520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21" customHeight="1" spans="1:24">
      <c r="A36" s="81" t="s">
        <v>73</v>
      </c>
      <c r="B36" s="11" t="s">
        <v>260</v>
      </c>
      <c r="C36" s="11" t="s">
        <v>261</v>
      </c>
      <c r="D36" s="11" t="s">
        <v>91</v>
      </c>
      <c r="E36" s="11" t="s">
        <v>92</v>
      </c>
      <c r="F36" s="11" t="s">
        <v>262</v>
      </c>
      <c r="G36" s="11" t="s">
        <v>181</v>
      </c>
      <c r="H36" s="13">
        <v>2000</v>
      </c>
      <c r="I36" s="13">
        <v>2000</v>
      </c>
      <c r="J36" s="13"/>
      <c r="K36" s="13"/>
      <c r="L36" s="13"/>
      <c r="M36" s="13">
        <v>2000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21" customHeight="1" spans="1:24">
      <c r="A37" s="81" t="s">
        <v>73</v>
      </c>
      <c r="B37" s="11" t="s">
        <v>263</v>
      </c>
      <c r="C37" s="11" t="s">
        <v>264</v>
      </c>
      <c r="D37" s="11" t="s">
        <v>95</v>
      </c>
      <c r="E37" s="11" t="s">
        <v>96</v>
      </c>
      <c r="F37" s="11" t="s">
        <v>206</v>
      </c>
      <c r="G37" s="11" t="s">
        <v>207</v>
      </c>
      <c r="H37" s="13">
        <v>133380</v>
      </c>
      <c r="I37" s="13">
        <v>133380</v>
      </c>
      <c r="J37" s="13"/>
      <c r="K37" s="13"/>
      <c r="L37" s="13"/>
      <c r="M37" s="13">
        <v>133380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21" customHeight="1" spans="1:24">
      <c r="A38" s="81" t="s">
        <v>73</v>
      </c>
      <c r="B38" s="11" t="s">
        <v>265</v>
      </c>
      <c r="C38" s="11" t="s">
        <v>266</v>
      </c>
      <c r="D38" s="11" t="s">
        <v>95</v>
      </c>
      <c r="E38" s="11" t="s">
        <v>96</v>
      </c>
      <c r="F38" s="11" t="s">
        <v>267</v>
      </c>
      <c r="G38" s="11" t="s">
        <v>268</v>
      </c>
      <c r="H38" s="13">
        <v>49920</v>
      </c>
      <c r="I38" s="13">
        <v>49920</v>
      </c>
      <c r="J38" s="13"/>
      <c r="K38" s="13"/>
      <c r="L38" s="13"/>
      <c r="M38" s="13">
        <v>49920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21" customHeight="1" spans="1:24">
      <c r="A39" s="81" t="s">
        <v>73</v>
      </c>
      <c r="B39" s="11" t="s">
        <v>269</v>
      </c>
      <c r="C39" s="11" t="s">
        <v>270</v>
      </c>
      <c r="D39" s="11" t="s">
        <v>95</v>
      </c>
      <c r="E39" s="11" t="s">
        <v>96</v>
      </c>
      <c r="F39" s="11" t="s">
        <v>267</v>
      </c>
      <c r="G39" s="11" t="s">
        <v>268</v>
      </c>
      <c r="H39" s="13">
        <v>87444</v>
      </c>
      <c r="I39" s="13">
        <v>87444</v>
      </c>
      <c r="J39" s="13"/>
      <c r="K39" s="13"/>
      <c r="L39" s="13"/>
      <c r="M39" s="13">
        <v>87444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21" customHeight="1" spans="1:24">
      <c r="A40" s="81" t="s">
        <v>73</v>
      </c>
      <c r="B40" s="11" t="s">
        <v>271</v>
      </c>
      <c r="C40" s="11" t="s">
        <v>272</v>
      </c>
      <c r="D40" s="11" t="s">
        <v>95</v>
      </c>
      <c r="E40" s="11" t="s">
        <v>96</v>
      </c>
      <c r="F40" s="11" t="s">
        <v>267</v>
      </c>
      <c r="G40" s="11" t="s">
        <v>268</v>
      </c>
      <c r="H40" s="13">
        <v>11115</v>
      </c>
      <c r="I40" s="13">
        <v>11115</v>
      </c>
      <c r="J40" s="13"/>
      <c r="K40" s="13"/>
      <c r="L40" s="13"/>
      <c r="M40" s="13">
        <v>11115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21" customHeight="1" spans="1:24">
      <c r="A41" s="81" t="s">
        <v>73</v>
      </c>
      <c r="B41" s="11" t="s">
        <v>273</v>
      </c>
      <c r="C41" s="11" t="s">
        <v>274</v>
      </c>
      <c r="D41" s="11" t="s">
        <v>95</v>
      </c>
      <c r="E41" s="11" t="s">
        <v>96</v>
      </c>
      <c r="F41" s="11" t="s">
        <v>210</v>
      </c>
      <c r="G41" s="11" t="s">
        <v>211</v>
      </c>
      <c r="H41" s="13">
        <v>18000</v>
      </c>
      <c r="I41" s="13">
        <v>18000</v>
      </c>
      <c r="J41" s="13"/>
      <c r="K41" s="13"/>
      <c r="L41" s="13"/>
      <c r="M41" s="13">
        <v>18000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21" customHeight="1" spans="1:24">
      <c r="A42" s="81" t="s">
        <v>73</v>
      </c>
      <c r="B42" s="11" t="s">
        <v>275</v>
      </c>
      <c r="C42" s="11" t="s">
        <v>276</v>
      </c>
      <c r="D42" s="11" t="s">
        <v>95</v>
      </c>
      <c r="E42" s="11" t="s">
        <v>96</v>
      </c>
      <c r="F42" s="11" t="s">
        <v>267</v>
      </c>
      <c r="G42" s="11" t="s">
        <v>268</v>
      </c>
      <c r="H42" s="13">
        <v>39840</v>
      </c>
      <c r="I42" s="13">
        <v>39840</v>
      </c>
      <c r="J42" s="13"/>
      <c r="K42" s="13"/>
      <c r="L42" s="13"/>
      <c r="M42" s="13">
        <v>39840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21" customHeight="1" spans="1:24">
      <c r="A43" s="90" t="s">
        <v>124</v>
      </c>
      <c r="B43" s="91"/>
      <c r="C43" s="91"/>
      <c r="D43" s="91"/>
      <c r="E43" s="91"/>
      <c r="F43" s="91"/>
      <c r="G43" s="92"/>
      <c r="H43" s="13">
        <v>1145757.55</v>
      </c>
      <c r="I43" s="13">
        <v>1145757.55</v>
      </c>
      <c r="J43" s="13"/>
      <c r="K43" s="13"/>
      <c r="L43" s="13"/>
      <c r="M43" s="13">
        <v>1145757.55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Zeros="0" topLeftCell="A2" workbookViewId="0">
      <selection activeCell="B14" sqref="B14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3"/>
      <c r="E1" s="84"/>
      <c r="F1" s="84"/>
      <c r="G1" s="84"/>
      <c r="H1" s="84"/>
      <c r="I1" s="22"/>
      <c r="J1" s="22"/>
      <c r="K1" s="22"/>
      <c r="L1" s="22"/>
      <c r="M1" s="22"/>
      <c r="N1" s="22"/>
      <c r="O1" s="22"/>
      <c r="P1" s="22"/>
      <c r="Q1" s="22"/>
      <c r="U1" s="83"/>
      <c r="W1" s="1" t="s">
        <v>277</v>
      </c>
    </row>
    <row r="2" ht="41.25" customHeight="1" spans="1:23">
      <c r="A2" s="85" t="s">
        <v>278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9.5" customHeight="1" spans="1:23">
      <c r="A3" s="18" t="str">
        <f>"单位名称："&amp;"西畴县妇女联合会"</f>
        <v>单位名称：西畴县妇女联合会</v>
      </c>
      <c r="B3" s="18"/>
      <c r="C3" s="18"/>
      <c r="D3" s="18"/>
      <c r="E3" s="18"/>
      <c r="F3" s="18"/>
      <c r="G3" s="18"/>
      <c r="H3" s="18"/>
      <c r="I3" s="61"/>
      <c r="J3" s="61"/>
      <c r="K3" s="61"/>
      <c r="L3" s="61"/>
      <c r="M3" s="61"/>
      <c r="N3" s="61"/>
      <c r="O3" s="61"/>
      <c r="P3" s="61"/>
      <c r="Q3" s="61"/>
      <c r="U3" s="83"/>
      <c r="W3" s="66" t="s">
        <v>177</v>
      </c>
    </row>
    <row r="4" ht="21.75" customHeight="1" spans="1:23">
      <c r="A4" s="86" t="s">
        <v>279</v>
      </c>
      <c r="B4" s="5" t="s">
        <v>187</v>
      </c>
      <c r="C4" s="86" t="s">
        <v>188</v>
      </c>
      <c r="D4" s="86" t="s">
        <v>280</v>
      </c>
      <c r="E4" s="5" t="s">
        <v>189</v>
      </c>
      <c r="F4" s="5" t="s">
        <v>190</v>
      </c>
      <c r="G4" s="5" t="s">
        <v>281</v>
      </c>
      <c r="H4" s="5" t="s">
        <v>282</v>
      </c>
      <c r="I4" s="26" t="s">
        <v>58</v>
      </c>
      <c r="J4" s="27" t="s">
        <v>283</v>
      </c>
      <c r="K4" s="28"/>
      <c r="L4" s="28"/>
      <c r="M4" s="29"/>
      <c r="N4" s="27" t="s">
        <v>195</v>
      </c>
      <c r="O4" s="28"/>
      <c r="P4" s="29"/>
      <c r="Q4" s="5" t="s">
        <v>64</v>
      </c>
      <c r="R4" s="27" t="s">
        <v>81</v>
      </c>
      <c r="S4" s="28"/>
      <c r="T4" s="28"/>
      <c r="U4" s="28"/>
      <c r="V4" s="28"/>
      <c r="W4" s="29"/>
    </row>
    <row r="5" ht="21.75" customHeight="1" spans="1:23">
      <c r="A5" s="87"/>
      <c r="B5" s="44"/>
      <c r="C5" s="87"/>
      <c r="D5" s="87"/>
      <c r="E5" s="44"/>
      <c r="F5" s="44"/>
      <c r="G5" s="44"/>
      <c r="H5" s="44"/>
      <c r="I5" s="93"/>
      <c r="J5" s="94" t="s">
        <v>61</v>
      </c>
      <c r="K5" s="95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4"/>
      <c r="R5" s="5" t="s">
        <v>60</v>
      </c>
      <c r="S5" s="86" t="s">
        <v>67</v>
      </c>
      <c r="T5" s="86" t="s">
        <v>202</v>
      </c>
      <c r="U5" s="86" t="s">
        <v>69</v>
      </c>
      <c r="V5" s="86" t="s">
        <v>70</v>
      </c>
      <c r="W5" s="86" t="s">
        <v>71</v>
      </c>
    </row>
    <row r="6" ht="21" customHeight="1" spans="1:23">
      <c r="A6" s="87"/>
      <c r="B6" s="44"/>
      <c r="C6" s="87"/>
      <c r="D6" s="87"/>
      <c r="E6" s="44"/>
      <c r="F6" s="44"/>
      <c r="G6" s="44"/>
      <c r="H6" s="44"/>
      <c r="I6" s="93"/>
      <c r="J6" s="96" t="s">
        <v>60</v>
      </c>
      <c r="K6" s="62"/>
      <c r="L6" s="44"/>
      <c r="M6" s="44"/>
      <c r="N6" s="44"/>
      <c r="O6" s="44"/>
      <c r="P6" s="44"/>
      <c r="Q6" s="44"/>
      <c r="R6" s="44"/>
      <c r="S6" s="87"/>
      <c r="T6" s="87"/>
      <c r="U6" s="87"/>
      <c r="V6" s="87"/>
      <c r="W6" s="87"/>
    </row>
    <row r="7" ht="39.75" customHeight="1" spans="1:23">
      <c r="A7" s="88"/>
      <c r="B7" s="9"/>
      <c r="C7" s="88"/>
      <c r="D7" s="88"/>
      <c r="E7" s="9"/>
      <c r="F7" s="9"/>
      <c r="G7" s="9"/>
      <c r="H7" s="9"/>
      <c r="I7" s="31"/>
      <c r="J7" s="10" t="s">
        <v>60</v>
      </c>
      <c r="K7" s="10" t="s">
        <v>284</v>
      </c>
      <c r="L7" s="9"/>
      <c r="M7" s="9"/>
      <c r="N7" s="9"/>
      <c r="O7" s="9"/>
      <c r="P7" s="9"/>
      <c r="Q7" s="9"/>
      <c r="R7" s="9"/>
      <c r="S7" s="88"/>
      <c r="T7" s="88"/>
      <c r="U7" s="88"/>
      <c r="V7" s="88"/>
      <c r="W7" s="88"/>
    </row>
    <row r="8" ht="19.5" customHeight="1" spans="1:23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</row>
    <row r="9" ht="21.75" customHeight="1" spans="1:23">
      <c r="A9" s="11"/>
      <c r="B9" s="11"/>
      <c r="C9" s="11" t="s">
        <v>285</v>
      </c>
      <c r="D9" s="11"/>
      <c r="E9" s="11"/>
      <c r="F9" s="11"/>
      <c r="G9" s="11"/>
      <c r="H9" s="11"/>
      <c r="I9" s="13">
        <v>141300</v>
      </c>
      <c r="J9" s="13">
        <v>141300</v>
      </c>
      <c r="K9" s="13">
        <v>141300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 t="s">
        <v>286</v>
      </c>
      <c r="B10" s="11" t="s">
        <v>287</v>
      </c>
      <c r="C10" s="11" t="s">
        <v>285</v>
      </c>
      <c r="D10" s="11" t="s">
        <v>73</v>
      </c>
      <c r="E10" s="11" t="s">
        <v>93</v>
      </c>
      <c r="F10" s="11" t="s">
        <v>94</v>
      </c>
      <c r="G10" s="11" t="s">
        <v>240</v>
      </c>
      <c r="H10" s="11" t="s">
        <v>241</v>
      </c>
      <c r="I10" s="13">
        <v>141300</v>
      </c>
      <c r="J10" s="13">
        <v>141300</v>
      </c>
      <c r="K10" s="13">
        <v>141300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18.75" customHeight="1" spans="1:23">
      <c r="A11" s="90" t="s">
        <v>124</v>
      </c>
      <c r="B11" s="91"/>
      <c r="C11" s="91"/>
      <c r="D11" s="91"/>
      <c r="E11" s="91"/>
      <c r="F11" s="91"/>
      <c r="G11" s="91"/>
      <c r="H11" s="92"/>
      <c r="I11" s="13">
        <v>141300</v>
      </c>
      <c r="J11" s="13">
        <v>141300</v>
      </c>
      <c r="K11" s="13">
        <v>141300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showZeros="0" topLeftCell="A8" workbookViewId="0">
      <selection activeCell="B8" sqref="B8:B18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4"/>
      <c r="K1" s="54" t="s">
        <v>288</v>
      </c>
    </row>
    <row r="2" ht="33" customHeight="1" spans="1:11">
      <c r="A2" s="17" t="s">
        <v>289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"单位名称："&amp;"西畴县妇女联合会"</f>
        <v>单位名称：西畴县妇女联合会</v>
      </c>
      <c r="B3" s="19"/>
      <c r="C3" s="19"/>
    </row>
    <row r="4" ht="44.25" customHeight="1" spans="1:11">
      <c r="A4" s="10" t="s">
        <v>290</v>
      </c>
      <c r="B4" s="10" t="s">
        <v>187</v>
      </c>
      <c r="C4" s="10" t="s">
        <v>291</v>
      </c>
      <c r="D4" s="10" t="s">
        <v>292</v>
      </c>
      <c r="E4" s="10" t="s">
        <v>293</v>
      </c>
      <c r="F4" s="10" t="s">
        <v>294</v>
      </c>
      <c r="G4" s="20" t="s">
        <v>295</v>
      </c>
      <c r="H4" s="10" t="s">
        <v>296</v>
      </c>
      <c r="I4" s="20" t="s">
        <v>297</v>
      </c>
      <c r="J4" s="20" t="s">
        <v>298</v>
      </c>
      <c r="K4" s="10" t="s">
        <v>299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 t="s">
        <v>73</v>
      </c>
      <c r="B6" s="80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81" t="s">
        <v>73</v>
      </c>
      <c r="B7" s="80"/>
      <c r="C7" s="11"/>
      <c r="D7" s="11"/>
      <c r="E7" s="11"/>
      <c r="F7" s="11"/>
      <c r="G7" s="12"/>
      <c r="H7" s="11"/>
      <c r="I7" s="12"/>
      <c r="J7" s="12"/>
      <c r="K7" s="11"/>
    </row>
    <row r="8" ht="40.5" customHeight="1" spans="1:11">
      <c r="A8" s="82" t="s">
        <v>285</v>
      </c>
      <c r="B8" s="80" t="s">
        <v>287</v>
      </c>
      <c r="C8" s="11" t="s">
        <v>285</v>
      </c>
      <c r="D8" s="11" t="s">
        <v>300</v>
      </c>
      <c r="E8" s="11" t="s">
        <v>301</v>
      </c>
      <c r="F8" s="11" t="s">
        <v>302</v>
      </c>
      <c r="G8" s="12" t="s">
        <v>303</v>
      </c>
      <c r="H8" s="11" t="s">
        <v>304</v>
      </c>
      <c r="I8" s="12" t="s">
        <v>305</v>
      </c>
      <c r="J8" s="12" t="s">
        <v>306</v>
      </c>
      <c r="K8" s="11" t="s">
        <v>307</v>
      </c>
    </row>
    <row r="9" ht="40.5" customHeight="1" spans="1:11">
      <c r="A9" s="82" t="s">
        <v>285</v>
      </c>
      <c r="B9" s="80" t="s">
        <v>287</v>
      </c>
      <c r="C9" s="11" t="s">
        <v>285</v>
      </c>
      <c r="D9" s="11" t="s">
        <v>300</v>
      </c>
      <c r="E9" s="11" t="s">
        <v>301</v>
      </c>
      <c r="F9" s="11" t="s">
        <v>308</v>
      </c>
      <c r="G9" s="12" t="s">
        <v>303</v>
      </c>
      <c r="H9" s="11" t="s">
        <v>304</v>
      </c>
      <c r="I9" s="12" t="s">
        <v>305</v>
      </c>
      <c r="J9" s="12" t="s">
        <v>306</v>
      </c>
      <c r="K9" s="11" t="s">
        <v>309</v>
      </c>
    </row>
    <row r="10" ht="40.5" customHeight="1" spans="1:11">
      <c r="A10" s="82" t="s">
        <v>285</v>
      </c>
      <c r="B10" s="80" t="s">
        <v>287</v>
      </c>
      <c r="C10" s="11" t="s">
        <v>285</v>
      </c>
      <c r="D10" s="11" t="s">
        <v>300</v>
      </c>
      <c r="E10" s="11" t="s">
        <v>301</v>
      </c>
      <c r="F10" s="11" t="s">
        <v>310</v>
      </c>
      <c r="G10" s="12" t="s">
        <v>303</v>
      </c>
      <c r="H10" s="11" t="s">
        <v>304</v>
      </c>
      <c r="I10" s="12" t="s">
        <v>305</v>
      </c>
      <c r="J10" s="12" t="s">
        <v>306</v>
      </c>
      <c r="K10" s="11" t="s">
        <v>311</v>
      </c>
    </row>
    <row r="11" ht="40.5" customHeight="1" spans="1:11">
      <c r="A11" s="82" t="s">
        <v>285</v>
      </c>
      <c r="B11" s="80" t="s">
        <v>287</v>
      </c>
      <c r="C11" s="11" t="s">
        <v>285</v>
      </c>
      <c r="D11" s="11" t="s">
        <v>300</v>
      </c>
      <c r="E11" s="11" t="s">
        <v>301</v>
      </c>
      <c r="F11" s="11" t="s">
        <v>312</v>
      </c>
      <c r="G11" s="12" t="s">
        <v>303</v>
      </c>
      <c r="H11" s="11" t="s">
        <v>304</v>
      </c>
      <c r="I11" s="12" t="s">
        <v>305</v>
      </c>
      <c r="J11" s="12" t="s">
        <v>306</v>
      </c>
      <c r="K11" s="11" t="s">
        <v>313</v>
      </c>
    </row>
    <row r="12" ht="40.5" customHeight="1" spans="1:11">
      <c r="A12" s="82" t="s">
        <v>285</v>
      </c>
      <c r="B12" s="80" t="s">
        <v>287</v>
      </c>
      <c r="C12" s="11" t="s">
        <v>285</v>
      </c>
      <c r="D12" s="11" t="s">
        <v>300</v>
      </c>
      <c r="E12" s="11" t="s">
        <v>301</v>
      </c>
      <c r="F12" s="11" t="s">
        <v>314</v>
      </c>
      <c r="G12" s="12" t="s">
        <v>303</v>
      </c>
      <c r="H12" s="11" t="s">
        <v>304</v>
      </c>
      <c r="I12" s="12" t="s">
        <v>305</v>
      </c>
      <c r="J12" s="12" t="s">
        <v>306</v>
      </c>
      <c r="K12" s="11" t="s">
        <v>315</v>
      </c>
    </row>
    <row r="13" ht="40.5" customHeight="1" spans="1:11">
      <c r="A13" s="82" t="s">
        <v>285</v>
      </c>
      <c r="B13" s="80" t="s">
        <v>287</v>
      </c>
      <c r="C13" s="11" t="s">
        <v>285</v>
      </c>
      <c r="D13" s="11" t="s">
        <v>316</v>
      </c>
      <c r="E13" s="11" t="s">
        <v>317</v>
      </c>
      <c r="F13" s="11" t="s">
        <v>318</v>
      </c>
      <c r="G13" s="12" t="s">
        <v>303</v>
      </c>
      <c r="H13" s="11" t="s">
        <v>304</v>
      </c>
      <c r="I13" s="12" t="s">
        <v>305</v>
      </c>
      <c r="J13" s="12" t="s">
        <v>306</v>
      </c>
      <c r="K13" s="11" t="s">
        <v>319</v>
      </c>
    </row>
    <row r="14" ht="40.5" customHeight="1" spans="1:11">
      <c r="A14" s="82" t="s">
        <v>285</v>
      </c>
      <c r="B14" s="80" t="s">
        <v>287</v>
      </c>
      <c r="C14" s="11" t="s">
        <v>285</v>
      </c>
      <c r="D14" s="11" t="s">
        <v>316</v>
      </c>
      <c r="E14" s="11" t="s">
        <v>317</v>
      </c>
      <c r="F14" s="11" t="s">
        <v>320</v>
      </c>
      <c r="G14" s="12" t="s">
        <v>303</v>
      </c>
      <c r="H14" s="11" t="s">
        <v>304</v>
      </c>
      <c r="I14" s="12" t="s">
        <v>305</v>
      </c>
      <c r="J14" s="12" t="s">
        <v>306</v>
      </c>
      <c r="K14" s="11" t="s">
        <v>321</v>
      </c>
    </row>
    <row r="15" ht="40.5" customHeight="1" spans="1:11">
      <c r="A15" s="82" t="s">
        <v>285</v>
      </c>
      <c r="B15" s="80" t="s">
        <v>287</v>
      </c>
      <c r="C15" s="11" t="s">
        <v>285</v>
      </c>
      <c r="D15" s="11" t="s">
        <v>316</v>
      </c>
      <c r="E15" s="11" t="s">
        <v>322</v>
      </c>
      <c r="F15" s="11" t="s">
        <v>323</v>
      </c>
      <c r="G15" s="12" t="s">
        <v>303</v>
      </c>
      <c r="H15" s="11" t="s">
        <v>304</v>
      </c>
      <c r="I15" s="12" t="s">
        <v>305</v>
      </c>
      <c r="J15" s="12" t="s">
        <v>306</v>
      </c>
      <c r="K15" s="11" t="s">
        <v>324</v>
      </c>
    </row>
    <row r="16" ht="40.5" customHeight="1" spans="1:11">
      <c r="A16" s="82" t="s">
        <v>285</v>
      </c>
      <c r="B16" s="80" t="s">
        <v>287</v>
      </c>
      <c r="C16" s="11" t="s">
        <v>285</v>
      </c>
      <c r="D16" s="11" t="s">
        <v>316</v>
      </c>
      <c r="E16" s="11" t="s">
        <v>322</v>
      </c>
      <c r="F16" s="11" t="s">
        <v>325</v>
      </c>
      <c r="G16" s="12" t="s">
        <v>303</v>
      </c>
      <c r="H16" s="11" t="s">
        <v>304</v>
      </c>
      <c r="I16" s="12" t="s">
        <v>305</v>
      </c>
      <c r="J16" s="12" t="s">
        <v>306</v>
      </c>
      <c r="K16" s="11" t="s">
        <v>326</v>
      </c>
    </row>
    <row r="17" ht="40.5" customHeight="1" spans="1:11">
      <c r="A17" s="82" t="s">
        <v>285</v>
      </c>
      <c r="B17" s="80" t="s">
        <v>287</v>
      </c>
      <c r="C17" s="11" t="s">
        <v>285</v>
      </c>
      <c r="D17" s="11" t="s">
        <v>316</v>
      </c>
      <c r="E17" s="11" t="s">
        <v>322</v>
      </c>
      <c r="F17" s="11" t="s">
        <v>327</v>
      </c>
      <c r="G17" s="12" t="s">
        <v>303</v>
      </c>
      <c r="H17" s="11" t="s">
        <v>304</v>
      </c>
      <c r="I17" s="12" t="s">
        <v>305</v>
      </c>
      <c r="J17" s="12" t="s">
        <v>306</v>
      </c>
      <c r="K17" s="11" t="s">
        <v>328</v>
      </c>
    </row>
    <row r="18" ht="40.5" customHeight="1" spans="1:11">
      <c r="A18" s="82" t="s">
        <v>285</v>
      </c>
      <c r="B18" s="80" t="s">
        <v>287</v>
      </c>
      <c r="C18" s="11" t="s">
        <v>285</v>
      </c>
      <c r="D18" s="11" t="s">
        <v>329</v>
      </c>
      <c r="E18" s="11" t="s">
        <v>330</v>
      </c>
      <c r="F18" s="11" t="s">
        <v>331</v>
      </c>
      <c r="G18" s="12" t="s">
        <v>303</v>
      </c>
      <c r="H18" s="11" t="s">
        <v>304</v>
      </c>
      <c r="I18" s="12" t="s">
        <v>305</v>
      </c>
      <c r="J18" s="12" t="s">
        <v>306</v>
      </c>
      <c r="K18" s="11" t="s">
        <v>332</v>
      </c>
    </row>
  </sheetData>
  <mergeCells count="5">
    <mergeCell ref="A2:K2"/>
    <mergeCell ref="A3:I3"/>
    <mergeCell ref="A8:A18"/>
    <mergeCell ref="B8:B18"/>
    <mergeCell ref="C8:C18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2025-03-26T02:33:00Z</dcterms:created>
  <dcterms:modified xsi:type="dcterms:W3CDTF">2025-03-28T02:04:22Z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E7D44FC56B864837A83EDADC9C914799</vt:lpwstr>
  </property>
  <property fmtid="{D5CDD505-2E9C-101B-9397-08002B2CF9AE}" pid="3" name="KSOProductBuildVer">
    <vt:lpwstr>2052-11.8.6.10973</vt:lpwstr>
  </property>
</Properties>
</file>