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<sst xmlns="http://schemas.openxmlformats.org/spreadsheetml/2006/main" count="81" uniqueCount="53">
  <si>
    <t>2022年福彩公益金收支明细表</t>
  </si>
  <si>
    <t>序号</t>
  </si>
  <si>
    <t>项目名称</t>
  </si>
  <si>
    <t>项目实施单位</t>
  </si>
  <si>
    <t>年度资金总额（万元）</t>
  </si>
  <si>
    <t>已使用资金</t>
  </si>
  <si>
    <t>结余资金</t>
  </si>
  <si>
    <t>项目周期</t>
  </si>
  <si>
    <t>项目完成情况</t>
  </si>
  <si>
    <t>项目负责人及联系电话</t>
  </si>
  <si>
    <t>合计</t>
  </si>
  <si>
    <t>中央资金</t>
  </si>
  <si>
    <t>省级资金</t>
  </si>
  <si>
    <t>地方配套（州级）</t>
  </si>
  <si>
    <t>其他</t>
  </si>
  <si>
    <t>孤儿助学</t>
  </si>
  <si>
    <t>西畴县民政局</t>
  </si>
  <si>
    <t>1年</t>
  </si>
  <si>
    <t>已完成资金发放</t>
  </si>
  <si>
    <t>胡运翠  0876-7624208</t>
  </si>
  <si>
    <t>西畴县西洒镇公益性公墓建设补助资金</t>
  </si>
  <si>
    <t>6年</t>
  </si>
  <si>
    <t>已完成西洒镇公益性公墓建设</t>
  </si>
  <si>
    <t>西畴县新马街乡公益性公墓建设补助资金</t>
  </si>
  <si>
    <t>已完成新马街乡公益性公墓建设</t>
  </si>
  <si>
    <t>西畴县莲花塘乡公益性公墓建设补助资金</t>
  </si>
  <si>
    <t>已完成莲花塘乡公益性公墓建设</t>
  </si>
  <si>
    <t>特殊困难群体火化补助资金</t>
  </si>
  <si>
    <t>资金未清算</t>
  </si>
  <si>
    <t>西畴县西洒镇布摆村委会儿童之家建设资金</t>
  </si>
  <si>
    <t>项目未开展</t>
  </si>
  <si>
    <t>西畴县兴街镇新兴社区儿童之家建设资金</t>
  </si>
  <si>
    <t>已完成新兴社区儿童之家的建设</t>
  </si>
  <si>
    <t>乡（镇）街道社工站建设奖励资金</t>
  </si>
  <si>
    <t>郑世贤  0876-7625367</t>
  </si>
  <si>
    <r>
      <rPr>
        <sz val="11"/>
        <color theme="1"/>
        <rFont val="宋体"/>
        <charset val="134"/>
      </rPr>
      <t>西畴县</t>
    </r>
    <r>
      <rPr>
        <sz val="11"/>
        <color theme="1"/>
        <rFont val="Times New Roman"/>
        <charset val="134"/>
      </rPr>
      <t>9</t>
    </r>
    <r>
      <rPr>
        <sz val="11"/>
        <color theme="1"/>
        <rFont val="宋体"/>
        <charset val="134"/>
      </rPr>
      <t>个乡镇社工站建设专项经费</t>
    </r>
  </si>
  <si>
    <t>成立了乡镇社工站建设领导小组和指导中心，制定了《西畴县乡镇社会工作服务站建设实施方案》，明确了建站目标任务、基本原则、建站方式和标准等，并在每个乡镇投入资金1万元，完成社会工作站挂牌成立，完善相关工作制度，购置办公用品。2022年划拨9个乡（镇）社工站建设补助9万元。</t>
  </si>
  <si>
    <t>社会力量兴办养老机构一次性建设补助、新增老年幸福食堂建设和困难家庭居家适老化改造资金</t>
  </si>
  <si>
    <t>已完成兴街镇2022年适老化改造50户，并进行验收；已完成西洒镇2021年适老化改造31户，准备验收；2022年西洒镇中心敬老院零星项目改造正在改造当中</t>
  </si>
  <si>
    <t>蒋天平  0876-7629005</t>
  </si>
  <si>
    <t>改造农村区域养老服务中心建设资金</t>
  </si>
  <si>
    <t>老年幸福食堂建设已完成，困难家庭居家适老化改造正在进行中。</t>
  </si>
  <si>
    <t>西畴县新街敬老院提质改造项目</t>
  </si>
  <si>
    <t>目前，兴街敬老院已经委托第三方招标代理公司对兴街敬老院提质改造进行招标。</t>
  </si>
  <si>
    <t>西畴县莲花塘乡敬老院建设补助项目</t>
  </si>
  <si>
    <t>2年</t>
  </si>
  <si>
    <t>项目于2018年12月开工建设，2020年11月项目主体工程完工，已完成项目验收</t>
  </si>
  <si>
    <t>西畴县兴街镇畴阳社区日间照料中心建设补助</t>
  </si>
  <si>
    <t>项目于2022年10月开工建设，主体工程已完工，目前正在进行内部装修建设，下一步进行场地硬化。</t>
  </si>
  <si>
    <t>西畴县西洒镇新民社区日间照料中心建设补助</t>
  </si>
  <si>
    <t>项目于2023年5月4日开工建设，一层、二层主体工程已完工，目前正在装修建设。</t>
  </si>
  <si>
    <t>西畴县西洒镇木兰社区项目建设经费</t>
  </si>
  <si>
    <t>该项目于2021年12月31日开工建设，一层、二层主体工程已完工，目前正在装修建设。</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</si>
</sst>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8"/>
      <color theme="1"/>
      <name val="方正黑体_GBK"/>
      <charset val="134"/>
    </font>
    <font>
      <sz val="11"/>
      <color theme="1"/>
      <name val="宋体"/>
      <charset val="134"/>
    </font>
    <font>
      <sz val="11"/>
      <color theme="1"/>
      <name val="Times New Roman"/>
      <charset val="134"/>
    </font>
    <font>
      <u/>
      <sz val="11"/>
      <color rgb="FF80008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12"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10" borderId="11" applyNumberFormat="0" applyFont="0" applyAlignment="0" applyProtection="0">
      <alignment vertical="center"/>
    </xf>
    <xf numFmtId="0" fontId="13" fillId="11"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9" applyNumberFormat="0" applyFill="0" applyAlignment="0" applyProtection="0">
      <alignment vertical="center"/>
    </xf>
    <xf numFmtId="0" fontId="17" fillId="0" borderId="9" applyNumberFormat="0" applyFill="0" applyAlignment="0" applyProtection="0">
      <alignment vertical="center"/>
    </xf>
    <xf numFmtId="0" fontId="13" fillId="12" borderId="0" applyNumberFormat="0" applyBorder="0" applyAlignment="0" applyProtection="0">
      <alignment vertical="center"/>
    </xf>
    <xf numFmtId="0" fontId="9" fillId="0" borderId="13" applyNumberFormat="0" applyFill="0" applyAlignment="0" applyProtection="0">
      <alignment vertical="center"/>
    </xf>
    <xf numFmtId="0" fontId="13" fillId="14" borderId="0" applyNumberFormat="0" applyBorder="0" applyAlignment="0" applyProtection="0">
      <alignment vertical="center"/>
    </xf>
    <xf numFmtId="0" fontId="19" fillId="15" borderId="14" applyNumberFormat="0" applyAlignment="0" applyProtection="0">
      <alignment vertical="center"/>
    </xf>
    <xf numFmtId="0" fontId="20" fillId="15" borderId="10" applyNumberFormat="0" applyAlignment="0" applyProtection="0">
      <alignment vertical="center"/>
    </xf>
    <xf numFmtId="0" fontId="21" fillId="16" borderId="15" applyNumberFormat="0" applyAlignment="0" applyProtection="0">
      <alignment vertical="center"/>
    </xf>
    <xf numFmtId="0" fontId="8" fillId="18" borderId="0" applyNumberFormat="0" applyBorder="0" applyAlignment="0" applyProtection="0">
      <alignment vertical="center"/>
    </xf>
    <xf numFmtId="0" fontId="13" fillId="19" borderId="0" applyNumberFormat="0" applyBorder="0" applyAlignment="0" applyProtection="0">
      <alignment vertical="center"/>
    </xf>
    <xf numFmtId="0" fontId="22" fillId="0" borderId="16" applyNumberFormat="0" applyFill="0" applyAlignment="0" applyProtection="0">
      <alignment vertical="center"/>
    </xf>
    <xf numFmtId="0" fontId="16" fillId="0" borderId="12" applyNumberFormat="0" applyFill="0" applyAlignment="0" applyProtection="0">
      <alignment vertical="center"/>
    </xf>
    <xf numFmtId="0" fontId="18" fillId="13" borderId="0" applyNumberFormat="0" applyBorder="0" applyAlignment="0" applyProtection="0">
      <alignment vertical="center"/>
    </xf>
    <xf numFmtId="0" fontId="11" fillId="4" borderId="0" applyNumberFormat="0" applyBorder="0" applyAlignment="0" applyProtection="0">
      <alignment vertical="center"/>
    </xf>
    <xf numFmtId="0" fontId="8" fillId="20" borderId="0" applyNumberFormat="0" applyBorder="0" applyAlignment="0" applyProtection="0">
      <alignment vertical="center"/>
    </xf>
    <xf numFmtId="0" fontId="13"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6" borderId="0" applyNumberFormat="0" applyBorder="0" applyAlignment="0" applyProtection="0">
      <alignment vertical="center"/>
    </xf>
    <xf numFmtId="0" fontId="13" fillId="27" borderId="0" applyNumberFormat="0" applyBorder="0" applyAlignment="0" applyProtection="0">
      <alignment vertical="center"/>
    </xf>
    <xf numFmtId="0" fontId="13" fillId="29" borderId="0" applyNumberFormat="0" applyBorder="0" applyAlignment="0" applyProtection="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13" fillId="31" borderId="0" applyNumberFormat="0" applyBorder="0" applyAlignment="0" applyProtection="0">
      <alignment vertical="center"/>
    </xf>
    <xf numFmtId="0" fontId="8" fillId="6" borderId="0" applyNumberFormat="0" applyBorder="0" applyAlignment="0" applyProtection="0">
      <alignment vertical="center"/>
    </xf>
    <xf numFmtId="0" fontId="13" fillId="8" borderId="0" applyNumberFormat="0" applyBorder="0" applyAlignment="0" applyProtection="0">
      <alignment vertical="center"/>
    </xf>
    <xf numFmtId="0" fontId="13" fillId="28" borderId="0" applyNumberFormat="0" applyBorder="0" applyAlignment="0" applyProtection="0">
      <alignment vertical="center"/>
    </xf>
    <xf numFmtId="0" fontId="8" fillId="32" borderId="0" applyNumberFormat="0" applyBorder="0" applyAlignment="0" applyProtection="0">
      <alignment vertical="center"/>
    </xf>
    <xf numFmtId="0" fontId="13" fillId="25" borderId="0" applyNumberFormat="0" applyBorder="0" applyAlignment="0" applyProtection="0">
      <alignment vertical="center"/>
    </xf>
  </cellStyleXfs>
  <cellXfs count="3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43" fontId="3" fillId="0" borderId="3" xfId="8" applyFont="1" applyBorder="1" applyAlignment="1">
      <alignment horizontal="center" vertical="center"/>
    </xf>
    <xf numFmtId="0" fontId="2" fillId="0" borderId="3" xfId="0" applyFont="1" applyBorder="1" applyAlignment="1">
      <alignment horizontal="left" vertical="center" wrapText="1"/>
    </xf>
    <xf numFmtId="0" fontId="0" fillId="0" borderId="3" xfId="0" applyBorder="1" applyAlignment="1">
      <alignment horizontal="center" vertical="center"/>
    </xf>
    <xf numFmtId="0" fontId="2" fillId="0" borderId="6" xfId="0" applyFont="1" applyBorder="1" applyAlignment="1">
      <alignment horizontal="left" vertical="center" wrapText="1"/>
    </xf>
    <xf numFmtId="43" fontId="3" fillId="0" borderId="6" xfId="8" applyFont="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6" xfId="0" applyFont="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7" xfId="0" applyFont="1" applyBorder="1" applyAlignment="1">
      <alignment vertical="center" wrapText="1"/>
    </xf>
    <xf numFmtId="43" fontId="3" fillId="0" borderId="3" xfId="8" applyFont="1" applyBorder="1" applyAlignment="1">
      <alignment vertical="center"/>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43" fontId="3" fillId="0" borderId="6" xfId="8" applyFont="1" applyBorder="1" applyAlignment="1">
      <alignment vertical="center"/>
    </xf>
    <xf numFmtId="0" fontId="2" fillId="0" borderId="0" xfId="0" applyFont="1" applyFill="1" applyAlignment="1">
      <alignment horizontal="center" vertical="center" wrapText="1"/>
    </xf>
    <xf numFmtId="0" fontId="0" fillId="0" borderId="6" xfId="0" applyFill="1" applyBorder="1" applyAlignment="1">
      <alignment horizontal="left" vertical="center"/>
    </xf>
    <xf numFmtId="0" fontId="0" fillId="0" borderId="3" xfId="0" applyFill="1" applyBorder="1" applyAlignment="1">
      <alignment horizontal="left" vertical="center" wrapText="1"/>
    </xf>
    <xf numFmtId="0" fontId="0" fillId="0" borderId="7" xfId="0" applyFill="1" applyBorder="1" applyAlignment="1">
      <alignment horizontal="left" vertical="center"/>
    </xf>
    <xf numFmtId="0" fontId="2" fillId="0" borderId="3" xfId="0" applyFont="1" applyFill="1" applyBorder="1" applyAlignment="1">
      <alignment horizontal="left" vertical="center" wrapText="1"/>
    </xf>
    <xf numFmtId="0" fontId="2" fillId="0" borderId="0" xfId="0" applyFont="1" applyFill="1" applyAlignment="1">
      <alignment horizontal="left" vertical="center" wrapText="1"/>
    </xf>
    <xf numFmtId="0" fontId="0" fillId="0" borderId="7"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abSelected="1" topLeftCell="C28" workbookViewId="0">
      <selection activeCell="M13" sqref="M13:M19"/>
    </sheetView>
  </sheetViews>
  <sheetFormatPr defaultColWidth="9" defaultRowHeight="13.5"/>
  <cols>
    <col min="1" max="1" width="9.125" style="1" customWidth="1"/>
    <col min="2" max="2" width="28.25" style="2" customWidth="1"/>
    <col min="3" max="3" width="16.25" customWidth="1"/>
    <col min="4" max="4" width="11.5" style="1" customWidth="1"/>
    <col min="5" max="5" width="11.875" style="1" customWidth="1"/>
    <col min="6" max="6" width="10.625" style="1" customWidth="1"/>
    <col min="7" max="8" width="9" style="1"/>
    <col min="9" max="9" width="12" style="3" customWidth="1"/>
    <col min="10" max="10" width="11.375" style="3" customWidth="1"/>
    <col min="11" max="11" width="19.625" style="4" customWidth="1"/>
    <col min="12" max="12" width="35.125" style="5" customWidth="1"/>
    <col min="13" max="13" width="21.5" style="6" customWidth="1"/>
  </cols>
  <sheetData>
    <row r="1" ht="42" customHeight="1" spans="2:13">
      <c r="B1" s="7" t="s">
        <v>0</v>
      </c>
      <c r="C1" s="7"/>
      <c r="D1" s="7"/>
      <c r="E1" s="7"/>
      <c r="F1" s="7"/>
      <c r="G1" s="7"/>
      <c r="H1" s="7"/>
      <c r="I1" s="7"/>
      <c r="J1" s="7"/>
      <c r="K1" s="18"/>
      <c r="L1" s="19"/>
      <c r="M1" s="18"/>
    </row>
    <row r="2" ht="20" customHeight="1" spans="1:13">
      <c r="A2" s="8" t="s">
        <v>1</v>
      </c>
      <c r="B2" s="9" t="s">
        <v>2</v>
      </c>
      <c r="C2" s="9" t="s">
        <v>3</v>
      </c>
      <c r="D2" s="10" t="s">
        <v>4</v>
      </c>
      <c r="E2" s="10"/>
      <c r="F2" s="10"/>
      <c r="G2" s="10"/>
      <c r="H2" s="10"/>
      <c r="I2" s="20" t="s">
        <v>5</v>
      </c>
      <c r="J2" s="20" t="s">
        <v>6</v>
      </c>
      <c r="K2" s="21" t="s">
        <v>7</v>
      </c>
      <c r="L2" s="22" t="s">
        <v>8</v>
      </c>
      <c r="M2" s="23" t="s">
        <v>9</v>
      </c>
    </row>
    <row r="3" ht="34" customHeight="1" spans="1:13">
      <c r="A3" s="11"/>
      <c r="B3" s="10"/>
      <c r="C3" s="10"/>
      <c r="D3" s="10" t="s">
        <v>10</v>
      </c>
      <c r="E3" s="10" t="s">
        <v>11</v>
      </c>
      <c r="F3" s="10" t="s">
        <v>12</v>
      </c>
      <c r="G3" s="10" t="s">
        <v>13</v>
      </c>
      <c r="H3" s="10" t="s">
        <v>14</v>
      </c>
      <c r="I3" s="24"/>
      <c r="J3" s="24"/>
      <c r="K3" s="21"/>
      <c r="L3" s="22"/>
      <c r="M3" s="23"/>
    </row>
    <row r="4" ht="48" customHeight="1" spans="1:13">
      <c r="A4" s="12">
        <v>1</v>
      </c>
      <c r="B4" s="10" t="s">
        <v>15</v>
      </c>
      <c r="C4" s="10" t="s">
        <v>16</v>
      </c>
      <c r="D4" s="13">
        <v>10</v>
      </c>
      <c r="E4" s="13"/>
      <c r="F4" s="13"/>
      <c r="G4" s="13"/>
      <c r="H4" s="13"/>
      <c r="I4" s="25">
        <v>10</v>
      </c>
      <c r="J4" s="25">
        <v>0</v>
      </c>
      <c r="K4" s="26" t="s">
        <v>17</v>
      </c>
      <c r="L4" s="27" t="s">
        <v>18</v>
      </c>
      <c r="M4" s="28" t="s">
        <v>19</v>
      </c>
    </row>
    <row r="5" ht="48" customHeight="1" spans="1:13">
      <c r="A5" s="12">
        <v>2</v>
      </c>
      <c r="B5" s="14" t="s">
        <v>20</v>
      </c>
      <c r="C5" s="15" t="s">
        <v>16</v>
      </c>
      <c r="D5" s="13">
        <v>10</v>
      </c>
      <c r="E5" s="13"/>
      <c r="F5" s="13"/>
      <c r="G5" s="13">
        <v>10</v>
      </c>
      <c r="H5" s="13"/>
      <c r="I5" s="25">
        <v>10</v>
      </c>
      <c r="J5" s="25">
        <f t="shared" ref="J5:J19" si="0">D5-I5</f>
        <v>0</v>
      </c>
      <c r="K5" s="26" t="s">
        <v>21</v>
      </c>
      <c r="L5" s="27" t="s">
        <v>22</v>
      </c>
      <c r="M5" s="29"/>
    </row>
    <row r="6" ht="48" customHeight="1" spans="1:13">
      <c r="A6" s="12">
        <v>3</v>
      </c>
      <c r="B6" s="14" t="s">
        <v>23</v>
      </c>
      <c r="C6" s="15" t="s">
        <v>16</v>
      </c>
      <c r="D6" s="13">
        <v>10</v>
      </c>
      <c r="E6" s="13"/>
      <c r="F6" s="13"/>
      <c r="G6" s="13">
        <v>10</v>
      </c>
      <c r="H6" s="13"/>
      <c r="I6" s="25">
        <v>10</v>
      </c>
      <c r="J6" s="25">
        <f t="shared" si="0"/>
        <v>0</v>
      </c>
      <c r="K6" s="26" t="s">
        <v>21</v>
      </c>
      <c r="L6" s="27" t="s">
        <v>24</v>
      </c>
      <c r="M6" s="29"/>
    </row>
    <row r="7" ht="48" customHeight="1" spans="1:13">
      <c r="A7" s="12">
        <v>4</v>
      </c>
      <c r="B7" s="16" t="s">
        <v>25</v>
      </c>
      <c r="C7" s="15" t="s">
        <v>16</v>
      </c>
      <c r="D7" s="17">
        <v>10</v>
      </c>
      <c r="E7" s="17"/>
      <c r="F7" s="17"/>
      <c r="G7" s="17">
        <v>10</v>
      </c>
      <c r="H7" s="17"/>
      <c r="I7" s="30">
        <v>10</v>
      </c>
      <c r="J7" s="25">
        <f t="shared" si="0"/>
        <v>0</v>
      </c>
      <c r="K7" s="26" t="s">
        <v>21</v>
      </c>
      <c r="L7" s="27" t="s">
        <v>26</v>
      </c>
      <c r="M7" s="29"/>
    </row>
    <row r="8" ht="48" customHeight="1" spans="1:13">
      <c r="A8" s="12">
        <v>5</v>
      </c>
      <c r="B8" s="14" t="s">
        <v>27</v>
      </c>
      <c r="C8" s="15" t="s">
        <v>16</v>
      </c>
      <c r="D8" s="13">
        <v>5</v>
      </c>
      <c r="E8" s="13"/>
      <c r="F8" s="13">
        <v>5</v>
      </c>
      <c r="G8" s="13"/>
      <c r="H8" s="13"/>
      <c r="I8" s="25">
        <v>0</v>
      </c>
      <c r="J8" s="25">
        <f t="shared" si="0"/>
        <v>5</v>
      </c>
      <c r="K8" s="26" t="s">
        <v>17</v>
      </c>
      <c r="L8" s="27" t="s">
        <v>28</v>
      </c>
      <c r="M8" s="29"/>
    </row>
    <row r="9" ht="48" customHeight="1" spans="1:13">
      <c r="A9" s="12">
        <v>6</v>
      </c>
      <c r="B9" s="14" t="s">
        <v>29</v>
      </c>
      <c r="C9" s="15" t="s">
        <v>16</v>
      </c>
      <c r="D9" s="13">
        <v>4</v>
      </c>
      <c r="E9" s="13"/>
      <c r="F9" s="13"/>
      <c r="G9" s="13">
        <v>4</v>
      </c>
      <c r="H9" s="13"/>
      <c r="I9" s="25">
        <v>0</v>
      </c>
      <c r="J9" s="25">
        <f t="shared" si="0"/>
        <v>4</v>
      </c>
      <c r="K9" s="26" t="s">
        <v>17</v>
      </c>
      <c r="L9" s="27" t="s">
        <v>30</v>
      </c>
      <c r="M9" s="29"/>
    </row>
    <row r="10" ht="48" customHeight="1" spans="1:13">
      <c r="A10" s="12">
        <v>7</v>
      </c>
      <c r="B10" s="14" t="s">
        <v>31</v>
      </c>
      <c r="C10" s="15" t="s">
        <v>16</v>
      </c>
      <c r="D10" s="13">
        <v>4</v>
      </c>
      <c r="E10" s="13"/>
      <c r="F10" s="13"/>
      <c r="G10" s="13">
        <v>4</v>
      </c>
      <c r="H10" s="13"/>
      <c r="I10" s="25">
        <v>0</v>
      </c>
      <c r="J10" s="25">
        <f t="shared" si="0"/>
        <v>4</v>
      </c>
      <c r="K10" s="26" t="s">
        <v>17</v>
      </c>
      <c r="L10" s="31" t="s">
        <v>32</v>
      </c>
      <c r="M10" s="29"/>
    </row>
    <row r="11" ht="60" customHeight="1" spans="1:13">
      <c r="A11" s="12">
        <v>8</v>
      </c>
      <c r="B11" s="14" t="s">
        <v>33</v>
      </c>
      <c r="C11" s="15" t="s">
        <v>16</v>
      </c>
      <c r="D11" s="13">
        <v>2</v>
      </c>
      <c r="E11" s="13">
        <v>2</v>
      </c>
      <c r="F11" s="13"/>
      <c r="G11" s="13"/>
      <c r="H11" s="13"/>
      <c r="I11" s="25">
        <v>0</v>
      </c>
      <c r="J11" s="25">
        <f t="shared" si="0"/>
        <v>2</v>
      </c>
      <c r="K11" s="26"/>
      <c r="L11" s="22" t="s">
        <v>30</v>
      </c>
      <c r="M11" s="32" t="s">
        <v>34</v>
      </c>
    </row>
    <row r="12" ht="120" customHeight="1" spans="1:13">
      <c r="A12" s="12">
        <v>9</v>
      </c>
      <c r="B12" s="14" t="s">
        <v>35</v>
      </c>
      <c r="C12" s="15" t="s">
        <v>16</v>
      </c>
      <c r="D12" s="13">
        <v>18</v>
      </c>
      <c r="E12" s="13"/>
      <c r="F12" s="13"/>
      <c r="G12" s="13">
        <v>18</v>
      </c>
      <c r="H12" s="13"/>
      <c r="I12" s="25">
        <v>9</v>
      </c>
      <c r="J12" s="25">
        <f t="shared" si="0"/>
        <v>9</v>
      </c>
      <c r="K12" s="26" t="s">
        <v>17</v>
      </c>
      <c r="L12" s="33" t="s">
        <v>36</v>
      </c>
      <c r="M12" s="34"/>
    </row>
    <row r="13" ht="98" customHeight="1" spans="1:13">
      <c r="A13" s="12">
        <v>10</v>
      </c>
      <c r="B13" s="14" t="s">
        <v>37</v>
      </c>
      <c r="C13" s="15" t="s">
        <v>16</v>
      </c>
      <c r="D13" s="13">
        <v>38</v>
      </c>
      <c r="E13" s="13"/>
      <c r="F13" s="13">
        <v>38</v>
      </c>
      <c r="G13" s="13"/>
      <c r="H13" s="13"/>
      <c r="I13" s="25">
        <v>37.3</v>
      </c>
      <c r="J13" s="25">
        <f t="shared" si="0"/>
        <v>0.700000000000003</v>
      </c>
      <c r="K13" s="27" t="s">
        <v>17</v>
      </c>
      <c r="L13" s="33" t="s">
        <v>38</v>
      </c>
      <c r="M13" s="28" t="s">
        <v>39</v>
      </c>
    </row>
    <row r="14" ht="45" customHeight="1" spans="1:13">
      <c r="A14" s="12">
        <v>11</v>
      </c>
      <c r="B14" s="14" t="s">
        <v>40</v>
      </c>
      <c r="C14" s="15" t="s">
        <v>16</v>
      </c>
      <c r="D14" s="13">
        <v>101</v>
      </c>
      <c r="E14" s="13"/>
      <c r="F14" s="13">
        <v>101</v>
      </c>
      <c r="G14" s="13"/>
      <c r="H14" s="13"/>
      <c r="I14" s="25">
        <v>40</v>
      </c>
      <c r="J14" s="25">
        <f t="shared" si="0"/>
        <v>61</v>
      </c>
      <c r="K14" s="26" t="s">
        <v>17</v>
      </c>
      <c r="L14" s="33" t="s">
        <v>41</v>
      </c>
      <c r="M14" s="29"/>
    </row>
    <row r="15" ht="56" customHeight="1" spans="1:13">
      <c r="A15" s="12">
        <v>12</v>
      </c>
      <c r="B15" s="14" t="s">
        <v>42</v>
      </c>
      <c r="C15" s="15" t="s">
        <v>16</v>
      </c>
      <c r="D15" s="13">
        <v>50</v>
      </c>
      <c r="E15" s="13"/>
      <c r="F15" s="13"/>
      <c r="G15" s="13">
        <v>50</v>
      </c>
      <c r="H15" s="13"/>
      <c r="I15" s="25">
        <v>0</v>
      </c>
      <c r="J15" s="25">
        <f t="shared" si="0"/>
        <v>50</v>
      </c>
      <c r="K15" s="26" t="s">
        <v>17</v>
      </c>
      <c r="L15" s="33" t="s">
        <v>43</v>
      </c>
      <c r="M15" s="29"/>
    </row>
    <row r="16" ht="57" customHeight="1" spans="1:13">
      <c r="A16" s="12">
        <v>13</v>
      </c>
      <c r="B16" s="14" t="s">
        <v>44</v>
      </c>
      <c r="C16" s="15" t="s">
        <v>16</v>
      </c>
      <c r="D16" s="13">
        <v>50</v>
      </c>
      <c r="E16" s="13"/>
      <c r="F16" s="13"/>
      <c r="G16" s="13">
        <v>50</v>
      </c>
      <c r="H16" s="13"/>
      <c r="I16" s="25">
        <v>0</v>
      </c>
      <c r="J16" s="25">
        <f t="shared" si="0"/>
        <v>50</v>
      </c>
      <c r="K16" s="26" t="s">
        <v>45</v>
      </c>
      <c r="L16" s="35" t="s">
        <v>46</v>
      </c>
      <c r="M16" s="29"/>
    </row>
    <row r="17" ht="50" customHeight="1" spans="1:13">
      <c r="A17" s="12">
        <v>14</v>
      </c>
      <c r="B17" s="14" t="s">
        <v>47</v>
      </c>
      <c r="C17" s="15" t="s">
        <v>16</v>
      </c>
      <c r="D17" s="13">
        <v>16</v>
      </c>
      <c r="E17" s="13"/>
      <c r="F17" s="13"/>
      <c r="G17" s="13">
        <v>16</v>
      </c>
      <c r="H17" s="13"/>
      <c r="I17" s="25">
        <v>0</v>
      </c>
      <c r="J17" s="25">
        <f t="shared" si="0"/>
        <v>16</v>
      </c>
      <c r="K17" s="26" t="s">
        <v>17</v>
      </c>
      <c r="L17" s="36" t="s">
        <v>48</v>
      </c>
      <c r="M17" s="29"/>
    </row>
    <row r="18" ht="63" customHeight="1" spans="1:13">
      <c r="A18" s="12">
        <v>15</v>
      </c>
      <c r="B18" s="14" t="s">
        <v>49</v>
      </c>
      <c r="C18" s="15" t="s">
        <v>16</v>
      </c>
      <c r="D18" s="13">
        <v>16</v>
      </c>
      <c r="E18" s="13"/>
      <c r="F18" s="13"/>
      <c r="G18" s="13">
        <v>16</v>
      </c>
      <c r="H18" s="13"/>
      <c r="I18" s="25">
        <v>0</v>
      </c>
      <c r="J18" s="25">
        <f t="shared" si="0"/>
        <v>16</v>
      </c>
      <c r="K18" s="26" t="s">
        <v>17</v>
      </c>
      <c r="L18" s="33" t="s">
        <v>50</v>
      </c>
      <c r="M18" s="29"/>
    </row>
    <row r="19" ht="55" customHeight="1" spans="1:13">
      <c r="A19" s="12">
        <v>16</v>
      </c>
      <c r="B19" s="14" t="s">
        <v>51</v>
      </c>
      <c r="C19" s="15" t="s">
        <v>16</v>
      </c>
      <c r="D19" s="13">
        <v>20</v>
      </c>
      <c r="E19" s="13"/>
      <c r="F19" s="13"/>
      <c r="G19" s="13">
        <v>20</v>
      </c>
      <c r="H19" s="13"/>
      <c r="I19" s="25">
        <v>0</v>
      </c>
      <c r="J19" s="25">
        <f t="shared" si="0"/>
        <v>20</v>
      </c>
      <c r="K19" s="26" t="s">
        <v>17</v>
      </c>
      <c r="L19" s="35" t="s">
        <v>52</v>
      </c>
      <c r="M19" s="37"/>
    </row>
    <row r="20" ht="29" customHeight="1"/>
    <row r="21" ht="39" customHeight="1"/>
  </sheetData>
  <mergeCells count="13">
    <mergeCell ref="B1:M1"/>
    <mergeCell ref="D2:H2"/>
    <mergeCell ref="A2:A3"/>
    <mergeCell ref="B2:B3"/>
    <mergeCell ref="C2:C3"/>
    <mergeCell ref="I2:I3"/>
    <mergeCell ref="J2:J3"/>
    <mergeCell ref="K2:K3"/>
    <mergeCell ref="L2:L3"/>
    <mergeCell ref="M2:M3"/>
    <mergeCell ref="M4:M10"/>
    <mergeCell ref="M11:M12"/>
    <mergeCell ref="M13:M1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文山州西畴县党政机关单位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2023-09-12T01:12:00Z</dcterms:created>
  <dcterms:modified xsi:type="dcterms:W3CDTF">2023-09-13T08:51:49Z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