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财务收支预算总表" sheetId="1" r:id="rId1"/>
    <sheet name="部门收入预算表" sheetId="2" r:id="rId2"/>
    <sheet name="部门支出预算表" sheetId="3" r:id="rId3"/>
    <sheet name="财政拨款收支预算总表" sheetId="4" r:id="rId4"/>
    <sheet name="一般公共预算支出预算表（按功能科目分类）" sheetId="5" r:id="rId5"/>
    <sheet name="一般公共预算“三公”经费支出预算表" sheetId="6" r:id="rId6"/>
    <sheet name="基本支出预算表（人员类、运转类公用经费项目）" sheetId="7" r:id="rId7"/>
    <sheet name="项目支出预算表（其他运转类、特定目标类项目）" sheetId="8" r:id="rId8"/>
    <sheet name="项目支出绩效目标表（本级下达）" sheetId="9" r:id="rId9"/>
    <sheet name="项目支出绩效目标表（另文下达）" sheetId="10" r:id="rId10"/>
    <sheet name="政府性基金预算支出预算表" sheetId="11" r:id="rId11"/>
    <sheet name="部门政府采购预算表" sheetId="12" r:id="rId12"/>
    <sheet name="政府购买服务预算表" sheetId="13" r:id="rId13"/>
    <sheet name="对下转移支付预算表" sheetId="14" r:id="rId14"/>
    <sheet name="对下转移支付绩效目标表" sheetId="15" r:id="rId15"/>
    <sheet name="新增资产配置表" sheetId="16" r:id="rId16"/>
  </sheets>
  <definedNames>
    <definedName name="_xlnm.Print_Titles" localSheetId="3">财政拨款收支预算总表!$1:$6</definedName>
    <definedName name="_xlnm.Print_Titles" localSheetId="4">'一般公共预算支出预算表（按功能科目分类）'!$1:$5</definedName>
    <definedName name="_xlnm.Print_Titles" localSheetId="5">一般公共预算“三公”经费支出预算表!$1:$6</definedName>
    <definedName name="_xlnm.Print_Titles" localSheetId="10">政府性基金预算支出预算表!$1:$6</definedName>
    <definedName name="_xlnm.Print_Titles" localSheetId="15">新增资产配置表!$1:$6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<sst xmlns="http://schemas.openxmlformats.org/spreadsheetml/2006/main" count="630" uniqueCount="331">
  <si>
    <t>预算01-1表</t>
  </si>
  <si>
    <t>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</si>
  <si>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</si>
  <si>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</si>
  <si>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</si>
  <si>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</si>
  <si>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</si>
  <si>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</si>
  <si>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</si>
  <si>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</si>
  <si>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</si>
  <si>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</si>
  <si>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</si>
  <si>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</si>
  <si>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</si>
  <si>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</si>
  <si>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</si>
  <si>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 1、事业收入</t>
  </si>
  <si>
    <t>六、科学技术支出</t>
  </si>
  <si>
    <t xml:space="preserve">  2、事业单位经营收入</t>
  </si>
  <si>
    <t>七、文化旅游体育与传媒支出</t>
  </si>
  <si>
    <t xml:space="preserve">  3、上级补助收入</t>
  </si>
  <si>
    <t>八、社会保障和就业支出</t>
  </si>
  <si>
    <t xml:space="preserve">  4、附属单位上缴收入</t>
  </si>
  <si>
    <t>九、卫生健康支出</t>
  </si>
  <si>
    <t xml:space="preserve">  5、其他收入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</si>
  <si>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</si>
  <si>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</si>
  <si>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</si>
  <si>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</si>
  <si>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</si>
  <si>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</si>
  <si>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</si>
  <si>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</si>
  <si>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</si>
  <si>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</si>
  <si>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</si>
  <si>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</si>
  <si>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</si>
  <si>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</si>
  <si>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</si>
  <si>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</si>
  <si>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</si>
  <si>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</si>
  <si>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</si>
  <si>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</si>
  <si>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</si>
  <si>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</si>
  <si>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</si>
  <si>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</si>
  <si>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</si>
  <si>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</si>
  <si>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</si>
  <si>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</si>
  <si>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</si>
  <si>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</si>
  <si>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</si>
  <si>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</si>
  <si>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</si>
  <si>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</si>
  <si>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</si>
  <si>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</si>
  <si>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</si>
  <si>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</si>
  <si>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</si>
  <si>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</si>
  <si>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</si>
  <si>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</si>
  <si>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</si>
  <si>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</si>
  <si>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</si>
  <si>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</si>
  <si>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213001</t>
  </si>
  <si>
    <t>西畴县科学技术协会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</si>
  <si>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</si>
  <si>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</si>
  <si>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</si>
  <si>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</si>
  <si>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</si>
  <si>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</si>
  <si>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</si>
  <si>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</si>
  <si>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</si>
  <si>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</si>
  <si>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</si>
  <si>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</si>
  <si>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</si>
  <si>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206</t>
  </si>
  <si>
    <t>科学技术支出</t>
  </si>
  <si>
    <t>20601</t>
  </si>
  <si>
    <t>科学技术管理事务</t>
  </si>
  <si>
    <t>2060101</t>
  </si>
  <si>
    <t>行政运行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</si>
  <si>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</si>
  <si>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</si>
  <si>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</si>
  <si>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</si>
  <si>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</si>
  <si>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</si>
  <si>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</si>
  <si>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</si>
  <si>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</si>
  <si>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</si>
  <si>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</si>
  <si>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</si>
  <si>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</si>
  <si>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</si>
  <si>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</si>
  <si>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</si>
  <si>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</si>
  <si>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</si>
  <si>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</si>
  <si>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</si>
  <si>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</si>
  <si>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</si>
  <si>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</si>
  <si>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</si>
  <si>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</si>
  <si>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</si>
  <si>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</si>
  <si>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</si>
  <si>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</si>
  <si>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</si>
  <si>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</si>
  <si>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</si>
  <si>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</si>
  <si>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</si>
  <si>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</si>
  <si>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</si>
  <si>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</si>
  <si>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</si>
  <si>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</si>
  <si>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</si>
  <si>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</si>
  <si>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</si>
  <si>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</si>
  <si>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</si>
  <si>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</si>
  <si>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</si>
  <si>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</si>
  <si>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</si>
  <si>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</si>
  <si>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</si>
  <si>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</si>
  <si>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</si>
  <si>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</si>
  <si>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</si>
  <si>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</si>
  <si>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</si>
  <si>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</si>
  <si>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</si>
  <si>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</si>
  <si>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</si>
  <si>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</si>
  <si>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</si>
  <si>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</si>
  <si>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</si>
  <si>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</si>
  <si>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</si>
  <si>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</si>
  <si>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</si>
  <si>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</si>
  <si>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</si>
  <si>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</si>
  <si>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</si>
  <si>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</si>
  <si>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</si>
  <si>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</si>
  <si>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</si>
  <si>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</si>
  <si>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</si>
  <si>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</si>
  <si>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</si>
  <si>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</si>
  <si>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</si>
  <si>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</si>
  <si>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</si>
  <si>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</si>
  <si>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</si>
  <si>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基本支出预算表（人员类、运转类公用经费项目）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</si>
  <si>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</si>
  <si>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</si>
  <si>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</si>
  <si>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</si>
  <si>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</si>
  <si>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</si>
  <si>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</si>
  <si>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</si>
  <si>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</si>
  <si>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</si>
  <si>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</si>
  <si>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</si>
  <si>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</si>
  <si>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</si>
  <si>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</si>
  <si>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</si>
  <si>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</si>
  <si>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</si>
  <si>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532623210000000234004</t>
  </si>
  <si>
    <t>车辆运行维护费</t>
  </si>
  <si>
    <t>30231</t>
  </si>
  <si>
    <t>公务用车运行维护费</t>
  </si>
  <si>
    <t>532623210000000234005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</si>
  <si>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</si>
  <si>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</si>
  <si>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</si>
  <si>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</si>
  <si>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</si>
  <si>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</si>
  <si>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</si>
  <si>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</si>
  <si>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</si>
  <si>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</si>
  <si>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</si>
  <si>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30226</t>
  </si>
  <si>
    <t>劳务费</t>
  </si>
  <si>
    <t>532623210000000234065</t>
  </si>
  <si>
    <t>行政基本工资</t>
  </si>
  <si>
    <t>30101</t>
  </si>
  <si>
    <t>基本工资</t>
  </si>
  <si>
    <t>532623210000000234066</t>
  </si>
  <si>
    <t>行政津贴补贴</t>
  </si>
  <si>
    <t>30102</t>
  </si>
  <si>
    <t>津贴补贴</t>
  </si>
  <si>
    <t>532623210000000234067</t>
  </si>
  <si>
    <t>大病医疗保险</t>
  </si>
  <si>
    <t>30112</t>
  </si>
  <si>
    <t>其他社会保障缴费</t>
  </si>
  <si>
    <t>532623210000000234068</t>
  </si>
  <si>
    <t>工伤保险</t>
  </si>
  <si>
    <t>532623210000000234069</t>
  </si>
  <si>
    <t>基本医疗保险</t>
  </si>
  <si>
    <t>30110</t>
  </si>
  <si>
    <t>职工基本医疗保险缴费</t>
  </si>
  <si>
    <t>532623210000000234071</t>
  </si>
  <si>
    <t>养老保险</t>
  </si>
  <si>
    <t>30108</t>
  </si>
  <si>
    <t>机关事业单位基本养老保险缴费</t>
  </si>
  <si>
    <t>532623210000000234073</t>
  </si>
  <si>
    <t>30113</t>
  </si>
  <si>
    <t>532623210000000234074</t>
  </si>
  <si>
    <t>退休费</t>
  </si>
  <si>
    <t>30302</t>
  </si>
  <si>
    <t>532623210000000234078</t>
  </si>
  <si>
    <t>行政人员公务交通补贴</t>
  </si>
  <si>
    <t>30239</t>
  </si>
  <si>
    <t>其他交通费用</t>
  </si>
  <si>
    <t>532623210000000234079</t>
  </si>
  <si>
    <t>工会经费</t>
  </si>
  <si>
    <t>30228</t>
  </si>
  <si>
    <t>532623210000000234081</t>
  </si>
  <si>
    <t>退休公用经费</t>
  </si>
  <si>
    <t>532623221100000493539</t>
  </si>
  <si>
    <t>失业保险</t>
  </si>
  <si>
    <t>532623231100001220161</t>
  </si>
  <si>
    <t>机关工作人员年终一次性奖金</t>
  </si>
  <si>
    <t>30103</t>
  </si>
  <si>
    <t>奖金</t>
  </si>
  <si>
    <t>532623241100002113910</t>
  </si>
  <si>
    <t>公用经费安排公务接待费支出</t>
  </si>
  <si>
    <t>30217</t>
  </si>
  <si>
    <t>532623241100002113913</t>
  </si>
  <si>
    <t>基础绩效奖(行政)</t>
  </si>
  <si>
    <t>预算05-1表</t>
  </si>
  <si>
    <t>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</si>
  <si>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</si>
  <si>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</si>
  <si>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</si>
  <si>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</si>
  <si>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</si>
  <si>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</si>
  <si>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注：本单位无此事项内容公开，故此表为空表</t>
  </si>
  <si>
    <t>预算05-2表</t>
  </si>
  <si>
    <t>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</si>
  <si>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</si>
  <si>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</si>
  <si>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</si>
  <si>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</si>
  <si>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</si>
  <si>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</si>
  <si>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</si>
  <si>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</si>
  <si>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</si>
  <si>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</si>
  <si>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预算05-3表</t>
  </si>
  <si>
    <t>项目支出绩效目标表（另文下达）</t>
  </si>
  <si>
    <t>预算06表</t>
  </si>
  <si>
    <t>政府性基金预算支出预算表</t>
  </si>
  <si>
    <t>本年政府性基金预算支出</t>
  </si>
  <si>
    <t>预算07表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</si>
  <si>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</si>
  <si>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</si>
  <si>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</si>
  <si>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</si>
  <si>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</si>
  <si>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</si>
  <si>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</si>
  <si>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</si>
  <si>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</si>
  <si>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</si>
  <si>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</si>
  <si>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</si>
  <si>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</si>
  <si>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</si>
  <si>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</si>
  <si>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</si>
  <si>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</si>
  <si>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预算09-1表</t>
  </si>
  <si>
    <t>对下转移支付预算表</t>
  </si>
  <si>
    <t>单位名称（项目）</t>
  </si>
  <si>
    <t>地区</t>
  </si>
  <si>
    <t>政府性基金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</si>
  <si>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</si>
  <si>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</si>
  <si>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</si>
  <si>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</si>
  <si>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</si>
  <si>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</si>
  <si>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</si>
  <si>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</si>
  <si>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预算09-2表</t>
  </si>
  <si>
    <t>对下转移支付绩效目标表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</si>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</sst>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37">
    <font>
      <sz val="9"/>
      <color rgb="FF000000"/>
      <name val="宋体"/>
      <charset val="134"/>
    </font>
    <font>
      <sz val="9"/>
      <color rgb="FF000000"/>
      <name val="宋体"/>
      <charset val="134"/>
      <scheme val="minor"/>
    </font>
    <font>
      <b/>
      <sz val="21"/>
      <color rgb="FF000000"/>
      <name val="SimSun"/>
      <charset val="134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"/>
      <name val="宋体"/>
      <charset val="134"/>
    </font>
    <font>
      <sz val="11.25"/>
      <name val="Calibri"/>
      <charset val="134"/>
    </font>
    <font>
      <sz val="9"/>
      <color rgb="FF000000"/>
      <name val="Calibri"/>
      <charset val="134"/>
    </font>
    <font>
      <sz val="10"/>
      <color rgb="FFFFFFFF"/>
      <name val="宋体"/>
      <charset val="134"/>
      <scheme val="minor"/>
    </font>
    <font>
      <b/>
      <sz val="22"/>
      <color rgb="FF000000"/>
      <name val="SimSun"/>
      <charset val="134"/>
    </font>
    <font>
      <sz val="21"/>
      <color rgb="FF000000"/>
      <name val="SimSun"/>
      <charset val="134"/>
    </font>
    <font>
      <sz val="12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name val="宋体"/>
      <charset val="134"/>
    </font>
    <font>
      <b/>
      <sz val="11.25"/>
      <color rgb="FF000000"/>
      <name val="Calibri"/>
      <charset val="134"/>
    </font>
    <font>
      <sz val="11.25"/>
      <color rgb="FF000000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176" fontId="5" fillId="0" borderId="6">
      <alignment horizontal="right" vertical="center"/>
    </xf>
    <xf numFmtId="49" fontId="5" fillId="0" borderId="6">
      <alignment horizontal="left" vertical="center" wrapText="1"/>
    </xf>
    <xf numFmtId="176" fontId="5" fillId="0" borderId="6">
      <alignment horizontal="right" vertical="center"/>
    </xf>
    <xf numFmtId="177" fontId="5" fillId="0" borderId="6">
      <alignment horizontal="right" vertical="center"/>
    </xf>
    <xf numFmtId="178" fontId="5" fillId="0" borderId="6">
      <alignment horizontal="right" vertical="center"/>
    </xf>
    <xf numFmtId="179" fontId="5" fillId="0" borderId="6">
      <alignment horizontal="right" vertical="center"/>
    </xf>
    <xf numFmtId="10" fontId="5" fillId="0" borderId="6">
      <alignment horizontal="right" vertical="center"/>
    </xf>
    <xf numFmtId="180" fontId="5" fillId="0" borderId="6">
      <alignment horizontal="right" vertical="center"/>
    </xf>
  </cellStyleXfs>
  <cellXfs count="155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49" fontId="5" fillId="0" borderId="6" xfId="50" applyNumberFormat="1" applyFont="1" applyBorder="1" applyProtection="1">
      <alignment horizontal="left" vertical="center" wrapText="1"/>
      <protection locked="0"/>
    </xf>
    <xf numFmtId="49" fontId="5" fillId="0" borderId="6" xfId="50" applyNumberFormat="1" applyFont="1" applyBorder="1" applyAlignment="1" applyProtection="1">
      <alignment horizontal="center" vertical="center" wrapText="1"/>
      <protection locked="0"/>
    </xf>
    <xf numFmtId="176" fontId="5" fillId="0" borderId="6" xfId="0" applyNumberFormat="1" applyFont="1" applyBorder="1" applyAlignment="1">
      <alignment horizontal="right" vertical="center"/>
      <protection locked="0"/>
    </xf>
    <xf numFmtId="0" fontId="1" fillId="0" borderId="2" xfId="0" applyFont="1" applyBorder="1" applyAlignment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 wrapText="1"/>
      <protection locked="0"/>
    </xf>
    <xf numFmtId="0" fontId="0" fillId="0" borderId="0" xfId="0" applyFont="1" applyAlignment="1">
      <alignment horizontal="left" vertical="top"/>
      <protection locked="0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>
      <alignment horizontal="left" vertical="center"/>
      <protection locked="0"/>
    </xf>
    <xf numFmtId="0" fontId="3" fillId="0" borderId="0" xfId="0" applyFont="1" applyAlignment="1" applyProtection="1">
      <alignment vertical="center"/>
    </xf>
    <xf numFmtId="0" fontId="4" fillId="0" borderId="6" xfId="0" applyFont="1" applyBorder="1" applyAlignment="1">
      <alignment horizontal="center" vertical="center"/>
      <protection locked="0"/>
    </xf>
    <xf numFmtId="0" fontId="1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right" vertical="center"/>
    </xf>
    <xf numFmtId="0" fontId="5" fillId="0" borderId="0" xfId="0" applyFont="1">
      <alignment vertical="top"/>
      <protection locked="0"/>
    </xf>
    <xf numFmtId="0" fontId="1" fillId="0" borderId="0" xfId="0" applyFont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3" xfId="0" applyFont="1" applyBorder="1" applyAlignment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</xf>
    <xf numFmtId="49" fontId="6" fillId="0" borderId="6" xfId="50" applyNumberFormat="1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3" fillId="0" borderId="0" xfId="0" applyFont="1" applyAlignment="1">
      <alignment horizontal="right"/>
      <protection locked="0"/>
    </xf>
    <xf numFmtId="0" fontId="4" fillId="0" borderId="4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wrapText="1"/>
    </xf>
    <xf numFmtId="0" fontId="3" fillId="0" borderId="0" xfId="0" applyFont="1" applyAlignment="1">
      <protection locked="0"/>
    </xf>
    <xf numFmtId="0" fontId="7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8" xfId="0" applyFont="1" applyBorder="1" applyAlignment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0" xfId="0" applyFont="1" applyBorder="1" applyAlignment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1" xfId="0" applyFont="1" applyBorder="1" applyAlignment="1">
      <alignment horizontal="center" vertical="center" wrapText="1"/>
      <protection locked="0"/>
    </xf>
    <xf numFmtId="3" fontId="4" fillId="0" borderId="5" xfId="0" applyNumberFormat="1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0" xfId="0" applyFont="1" applyAlignment="1">
      <alignment vertical="top" wrapText="1"/>
      <protection locked="0"/>
    </xf>
    <xf numFmtId="0" fontId="1" fillId="0" borderId="0" xfId="0" applyFont="1" applyAlignment="1">
      <alignment horizontal="right" vertical="center" wrapText="1"/>
      <protection locked="0"/>
    </xf>
    <xf numFmtId="0" fontId="1" fillId="0" borderId="0" xfId="0" applyFont="1" applyAlignment="1">
      <alignment horizontal="right"/>
      <protection locked="0"/>
    </xf>
    <xf numFmtId="0" fontId="1" fillId="0" borderId="0" xfId="0" applyFont="1" applyAlignment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6" xfId="0" applyFont="1" applyBorder="1" applyAlignment="1">
      <alignment horizontal="center" vertical="center" wrapText="1"/>
      <protection locked="0"/>
    </xf>
    <xf numFmtId="0" fontId="1" fillId="0" borderId="0" xfId="0" applyFont="1" applyAlignment="1" applyProtection="1">
      <alignment horizontal="right" vertical="center" wrapText="1"/>
    </xf>
    <xf numFmtId="0" fontId="1" fillId="0" borderId="0" xfId="0" applyFont="1" applyAlignment="1" applyProtection="1">
      <alignment horizontal="right" wrapText="1"/>
    </xf>
    <xf numFmtId="0" fontId="4" fillId="0" borderId="0" xfId="0" applyFont="1" applyAlignment="1" applyProtection="1"/>
    <xf numFmtId="0" fontId="4" fillId="0" borderId="11" xfId="0" applyFont="1" applyBorder="1" applyAlignment="1" applyProtection="1">
      <alignment horizontal="center" vertical="center"/>
    </xf>
    <xf numFmtId="0" fontId="4" fillId="0" borderId="11" xfId="0" applyFont="1" applyBorder="1" applyAlignment="1">
      <alignment horizontal="center" vertical="center"/>
      <protection locked="0"/>
    </xf>
    <xf numFmtId="0" fontId="1" fillId="0" borderId="11" xfId="0" applyFont="1" applyBorder="1" applyAlignment="1" applyProtection="1">
      <alignment horizontal="left" vertical="center" wrapText="1"/>
    </xf>
    <xf numFmtId="176" fontId="5" fillId="0" borderId="6" xfId="51" applyNumberFormat="1" applyFont="1" applyBorder="1" applyProtection="1">
      <alignment horizontal="right" vertical="center"/>
      <protection locked="0"/>
    </xf>
    <xf numFmtId="0" fontId="1" fillId="0" borderId="0" xfId="0" applyFont="1" applyAlignment="1" applyProtection="1">
      <alignment horizontal="right"/>
    </xf>
    <xf numFmtId="0" fontId="8" fillId="0" borderId="0" xfId="0" applyFont="1" applyAlignment="1">
      <alignment horizontal="right"/>
      <protection locked="0"/>
    </xf>
    <xf numFmtId="49" fontId="8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2" fillId="0" borderId="0" xfId="0" applyFont="1" applyAlignment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  <protection locked="0"/>
    </xf>
    <xf numFmtId="49" fontId="4" fillId="0" borderId="8" xfId="0" applyNumberFormat="1" applyFont="1" applyBorder="1" applyAlignment="1">
      <alignment horizontal="center" vertical="center" wrapText="1"/>
      <protection locked="0"/>
    </xf>
    <xf numFmtId="0" fontId="4" fillId="0" borderId="8" xfId="0" applyFont="1" applyBorder="1" applyAlignment="1">
      <alignment horizontal="center" vertical="center"/>
      <protection locked="0"/>
    </xf>
    <xf numFmtId="0" fontId="4" fillId="0" borderId="5" xfId="0" applyFont="1" applyBorder="1" applyAlignment="1">
      <alignment horizontal="center" vertical="center"/>
      <protection locked="0"/>
    </xf>
    <xf numFmtId="49" fontId="4" fillId="0" borderId="11" xfId="0" applyNumberFormat="1" applyFont="1" applyBorder="1" applyAlignment="1">
      <alignment horizontal="center" vertical="center" wrapText="1"/>
      <protection locked="0"/>
    </xf>
    <xf numFmtId="49" fontId="4" fillId="0" borderId="11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49" fontId="5" fillId="0" borderId="6" xfId="0" applyNumberFormat="1" applyFont="1" applyBorder="1" applyAlignment="1">
      <alignment horizontal="left" vertical="center" wrapText="1"/>
      <protection locked="0"/>
    </xf>
    <xf numFmtId="0" fontId="3" fillId="0" borderId="0" xfId="0" applyFont="1" applyProtection="1">
      <alignment vertical="top"/>
    </xf>
    <xf numFmtId="49" fontId="3" fillId="0" borderId="0" xfId="0" applyNumberFormat="1" applyFont="1" applyAlignment="1" applyProtection="1"/>
    <xf numFmtId="0" fontId="9" fillId="0" borderId="0" xfId="0" applyFont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  <protection locked="0"/>
    </xf>
    <xf numFmtId="0" fontId="4" fillId="0" borderId="9" xfId="0" applyFont="1" applyBorder="1" applyAlignment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  <protection locked="0"/>
    </xf>
    <xf numFmtId="3" fontId="3" fillId="0" borderId="6" xfId="0" applyNumberFormat="1" applyFont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2" fillId="0" borderId="0" xfId="0" applyFont="1" applyAlignment="1">
      <alignment horizontal="center" vertical="center"/>
      <protection locked="0"/>
    </xf>
    <xf numFmtId="0" fontId="4" fillId="0" borderId="0" xfId="0" applyFont="1" applyAlignment="1">
      <protection locked="0"/>
    </xf>
    <xf numFmtId="0" fontId="4" fillId="0" borderId="2" xfId="0" applyFont="1" applyBorder="1" applyAlignment="1">
      <alignment horizontal="center" vertical="center"/>
      <protection locked="0"/>
    </xf>
    <xf numFmtId="0" fontId="4" fillId="0" borderId="9" xfId="0" applyFont="1" applyBorder="1" applyAlignment="1">
      <alignment horizontal="center" vertical="center"/>
      <protection locked="0"/>
    </xf>
    <xf numFmtId="3" fontId="3" fillId="0" borderId="6" xfId="0" applyNumberFormat="1" applyFont="1" applyBorder="1" applyAlignment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  <protection locked="0"/>
    </xf>
    <xf numFmtId="0" fontId="4" fillId="0" borderId="2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center" wrapText="1"/>
    </xf>
    <xf numFmtId="0" fontId="1" fillId="0" borderId="0" xfId="0" applyFont="1" applyAlignment="1" applyProtection="1"/>
    <xf numFmtId="0" fontId="10" fillId="0" borderId="0" xfId="0" applyFont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left" vertical="center"/>
      <protection locked="0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49" fontId="4" fillId="0" borderId="6" xfId="0" applyNumberFormat="1" applyFont="1" applyBorder="1" applyAlignment="1" applyProtection="1">
      <alignment horizontal="center" vertical="center"/>
    </xf>
    <xf numFmtId="49" fontId="4" fillId="0" borderId="6" xfId="0" applyNumberFormat="1" applyFont="1" applyBorder="1" applyAlignment="1">
      <alignment horizontal="center" vertical="center"/>
      <protection locked="0"/>
    </xf>
    <xf numFmtId="49" fontId="5" fillId="0" borderId="6" xfId="50" applyNumberFormat="1" applyFont="1" applyBorder="1" applyAlignment="1" applyProtection="1">
      <alignment horizontal="left" vertical="center" wrapText="1" indent="1"/>
      <protection locked="0"/>
    </xf>
    <xf numFmtId="49" fontId="5" fillId="0" borderId="6" xfId="50" applyNumberFormat="1" applyFont="1" applyBorder="1" applyAlignment="1" applyProtection="1">
      <alignment horizontal="left" vertical="center" wrapText="1" indent="2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" fillId="0" borderId="6" xfId="0" applyFont="1" applyBorder="1" applyAlignment="1" applyProtection="1">
      <alignment vertical="center"/>
    </xf>
    <xf numFmtId="0" fontId="1" fillId="0" borderId="6" xfId="0" applyFont="1" applyBorder="1" applyAlignment="1">
      <alignment horizontal="left" vertical="center"/>
      <protection locked="0"/>
    </xf>
    <xf numFmtId="0" fontId="1" fillId="0" borderId="6" xfId="0" applyFont="1" applyBorder="1" applyAlignment="1">
      <alignment vertical="center"/>
      <protection locked="0"/>
    </xf>
    <xf numFmtId="0" fontId="1" fillId="0" borderId="6" xfId="0" applyFont="1" applyBorder="1" applyAlignment="1" applyProtection="1">
      <alignment horizontal="left" vertical="center"/>
    </xf>
    <xf numFmtId="0" fontId="13" fillId="0" borderId="6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6" xfId="0" applyFont="1" applyBorder="1" applyAlignment="1">
      <alignment horizontal="center" vertical="center"/>
      <protection locked="0"/>
    </xf>
    <xf numFmtId="176" fontId="14" fillId="0" borderId="6" xfId="0" applyNumberFormat="1" applyFont="1" applyBorder="1" applyAlignment="1">
      <alignment horizontal="right" vertical="center"/>
      <protection locked="0"/>
    </xf>
    <xf numFmtId="0" fontId="3" fillId="0" borderId="0" xfId="0" applyFont="1" applyAlignment="1">
      <alignment horizontal="left" vertical="center" wrapText="1"/>
      <protection locked="0"/>
    </xf>
    <xf numFmtId="3" fontId="4" fillId="0" borderId="6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8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5" xfId="0" applyFont="1" applyBorder="1" applyAlignment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>
      <alignment horizontal="right"/>
      <protection locked="0"/>
    </xf>
    <xf numFmtId="0" fontId="15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left" vertical="center"/>
    </xf>
    <xf numFmtId="0" fontId="1" fillId="0" borderId="5" xfId="0" applyFont="1" applyBorder="1" applyAlignment="1">
      <alignment horizontal="left" vertical="center"/>
      <protection locked="0"/>
    </xf>
    <xf numFmtId="0" fontId="3" fillId="0" borderId="6" xfId="0" applyFont="1" applyBorder="1" applyAlignment="1" applyProtection="1"/>
    <xf numFmtId="0" fontId="13" fillId="0" borderId="5" xfId="0" applyFont="1" applyBorder="1" applyAlignment="1" applyProtection="1">
      <alignment horizontal="center" vertical="center"/>
    </xf>
    <xf numFmtId="0" fontId="13" fillId="0" borderId="5" xfId="0" applyFont="1" applyBorder="1" applyAlignment="1">
      <alignment horizontal="center"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Default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Default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tabSelected="1" topLeftCell="B1" workbookViewId="0">
      <selection activeCell="K18" sqref="K18"/>
    </sheetView>
  </sheetViews>
  <sheetFormatPr defaultColWidth="10.6555555555556" defaultRowHeight="12" customHeight="1" outlineLevelCol="3"/>
  <cols>
    <col min="1" max="1" width="37.1555555555556" customWidth="1"/>
    <col min="2" max="2" width="41.5" customWidth="1"/>
    <col min="3" max="3" width="42.6555555555556" customWidth="1"/>
    <col min="4" max="4" width="39.5" customWidth="1"/>
  </cols>
  <sheetData>
    <row r="1" ht="19.5" customHeight="1" spans="4:4">
      <c r="D1" s="67" t="s">
        <v>0</v>
      </c>
    </row>
    <row r="2" ht="36" customHeight="1" spans="1:4">
      <c r="A2" s="18" t="s">
        <v>1</v>
      </c>
      <c r="B2" s="18"/>
      <c r="C2" s="18"/>
      <c r="D2" s="18"/>
    </row>
    <row r="3" ht="24" customHeight="1" spans="1:4">
      <c r="A3" s="133" t="str">
        <f>"单位名称："&amp;"西畴县科学技术协会"</f>
        <v>单位名称：西畴县科学技术协会</v>
      </c>
      <c r="B3" s="133"/>
      <c r="C3" s="146"/>
      <c r="D3" s="147" t="s">
        <v>2</v>
      </c>
    </row>
    <row r="4" ht="19.5" customHeight="1" spans="1:4">
      <c r="A4" s="28" t="s">
        <v>3</v>
      </c>
      <c r="B4" s="30"/>
      <c r="C4" s="28" t="s">
        <v>4</v>
      </c>
      <c r="D4" s="30"/>
    </row>
    <row r="5" ht="19.5" customHeight="1" spans="1:4">
      <c r="A5" s="27" t="s">
        <v>5</v>
      </c>
      <c r="B5" s="27" t="str">
        <f>"2025"&amp;"年预算数"</f>
        <v>2025年预算数</v>
      </c>
      <c r="C5" s="27" t="s">
        <v>6</v>
      </c>
      <c r="D5" s="148" t="str">
        <f>"2025"&amp;"年预算数"</f>
        <v>2025年预算数</v>
      </c>
    </row>
    <row r="6" ht="19.5" customHeight="1" spans="1:4">
      <c r="A6" s="32"/>
      <c r="B6" s="32"/>
      <c r="C6" s="32"/>
      <c r="D6" s="149"/>
    </row>
    <row r="7" ht="20.25" customHeight="1" spans="1:4">
      <c r="A7" s="125" t="s">
        <v>7</v>
      </c>
      <c r="B7" s="13">
        <v>1195325.05</v>
      </c>
      <c r="C7" s="125" t="s">
        <v>8</v>
      </c>
      <c r="D7" s="13"/>
    </row>
    <row r="8" ht="20.25" customHeight="1" spans="1:4">
      <c r="A8" s="125" t="s">
        <v>9</v>
      </c>
      <c r="B8" s="13"/>
      <c r="C8" s="125" t="s">
        <v>10</v>
      </c>
      <c r="D8" s="13"/>
    </row>
    <row r="9" ht="20.25" customHeight="1" spans="1:4">
      <c r="A9" s="125" t="s">
        <v>11</v>
      </c>
      <c r="B9" s="13"/>
      <c r="C9" s="125" t="s">
        <v>12</v>
      </c>
      <c r="D9" s="13"/>
    </row>
    <row r="10" ht="21.75" customHeight="1" spans="1:4">
      <c r="A10" s="125" t="s">
        <v>13</v>
      </c>
      <c r="B10" s="13"/>
      <c r="C10" s="125" t="s">
        <v>14</v>
      </c>
      <c r="D10" s="13"/>
    </row>
    <row r="11" ht="21.75" customHeight="1" spans="1:4">
      <c r="A11" s="125" t="s">
        <v>15</v>
      </c>
      <c r="B11" s="13"/>
      <c r="C11" s="123" t="s">
        <v>16</v>
      </c>
      <c r="D11" s="13"/>
    </row>
    <row r="12" ht="21.75" customHeight="1" spans="1:4">
      <c r="A12" s="125" t="s">
        <v>17</v>
      </c>
      <c r="B12" s="13"/>
      <c r="C12" s="123" t="s">
        <v>18</v>
      </c>
      <c r="D12" s="13">
        <v>775623.86</v>
      </c>
    </row>
    <row r="13" ht="20.25" customHeight="1" spans="1:4">
      <c r="A13" s="125" t="s">
        <v>19</v>
      </c>
      <c r="B13" s="13"/>
      <c r="C13" s="123" t="s">
        <v>20</v>
      </c>
      <c r="D13" s="13"/>
    </row>
    <row r="14" ht="20.25" customHeight="1" spans="1:4">
      <c r="A14" s="125" t="s">
        <v>21</v>
      </c>
      <c r="B14" s="13"/>
      <c r="C14" s="123" t="s">
        <v>22</v>
      </c>
      <c r="D14" s="13">
        <v>293127.19</v>
      </c>
    </row>
    <row r="15" ht="20.25" customHeight="1" spans="1:4">
      <c r="A15" s="150" t="s">
        <v>23</v>
      </c>
      <c r="B15" s="13"/>
      <c r="C15" s="123" t="s">
        <v>24</v>
      </c>
      <c r="D15" s="13">
        <v>56545.36</v>
      </c>
    </row>
    <row r="16" ht="20.25" customHeight="1" spans="1:4">
      <c r="A16" s="150" t="s">
        <v>25</v>
      </c>
      <c r="B16" s="13"/>
      <c r="C16" s="123" t="s">
        <v>26</v>
      </c>
      <c r="D16" s="13"/>
    </row>
    <row r="17" ht="20.25" customHeight="1" spans="1:4">
      <c r="A17" s="151"/>
      <c r="B17" s="13"/>
      <c r="C17" s="123" t="s">
        <v>27</v>
      </c>
      <c r="D17" s="13"/>
    </row>
    <row r="18" ht="20.25" customHeight="1" spans="1:4">
      <c r="A18" s="152"/>
      <c r="B18" s="13"/>
      <c r="C18" s="123" t="s">
        <v>28</v>
      </c>
      <c r="D18" s="13"/>
    </row>
    <row r="19" ht="20.25" customHeight="1" spans="1:4">
      <c r="A19" s="152"/>
      <c r="B19" s="13"/>
      <c r="C19" s="123" t="s">
        <v>29</v>
      </c>
      <c r="D19" s="13"/>
    </row>
    <row r="20" ht="20.25" customHeight="1" spans="1:4">
      <c r="A20" s="152"/>
      <c r="B20" s="13"/>
      <c r="C20" s="123" t="s">
        <v>30</v>
      </c>
      <c r="D20" s="13"/>
    </row>
    <row r="21" ht="20.25" customHeight="1" spans="1:4">
      <c r="A21" s="152"/>
      <c r="B21" s="13"/>
      <c r="C21" s="123" t="s">
        <v>31</v>
      </c>
      <c r="D21" s="13"/>
    </row>
    <row r="22" ht="20.25" customHeight="1" spans="1:4">
      <c r="A22" s="152"/>
      <c r="B22" s="13"/>
      <c r="C22" s="123" t="s">
        <v>32</v>
      </c>
      <c r="D22" s="13"/>
    </row>
    <row r="23" ht="20.25" customHeight="1" spans="1:4">
      <c r="A23" s="152"/>
      <c r="B23" s="13"/>
      <c r="C23" s="123" t="s">
        <v>33</v>
      </c>
      <c r="D23" s="13"/>
    </row>
    <row r="24" ht="20.25" customHeight="1" spans="1:4">
      <c r="A24" s="152"/>
      <c r="B24" s="13"/>
      <c r="C24" s="123" t="s">
        <v>34</v>
      </c>
      <c r="D24" s="13"/>
    </row>
    <row r="25" ht="20.25" customHeight="1" spans="1:4">
      <c r="A25" s="152"/>
      <c r="B25" s="13"/>
      <c r="C25" s="123" t="s">
        <v>35</v>
      </c>
      <c r="D25" s="13">
        <v>70028.64</v>
      </c>
    </row>
    <row r="26" ht="20.25" customHeight="1" spans="1:4">
      <c r="A26" s="152"/>
      <c r="B26" s="13"/>
      <c r="C26" s="123" t="s">
        <v>36</v>
      </c>
      <c r="D26" s="13"/>
    </row>
    <row r="27" ht="20.25" customHeight="1" spans="1:4">
      <c r="A27" s="152"/>
      <c r="B27" s="13"/>
      <c r="C27" s="123" t="s">
        <v>37</v>
      </c>
      <c r="D27" s="13"/>
    </row>
    <row r="28" ht="20.25" customHeight="1" spans="1:4">
      <c r="A28" s="152"/>
      <c r="B28" s="13"/>
      <c r="C28" s="123" t="s">
        <v>38</v>
      </c>
      <c r="D28" s="13"/>
    </row>
    <row r="29" ht="21" customHeight="1" spans="1:4">
      <c r="A29" s="152"/>
      <c r="B29" s="13"/>
      <c r="C29" s="123" t="s">
        <v>39</v>
      </c>
      <c r="D29" s="13"/>
    </row>
    <row r="30" ht="21" customHeight="1" spans="1:4">
      <c r="A30" s="153"/>
      <c r="B30" s="13"/>
      <c r="C30" s="123" t="s">
        <v>40</v>
      </c>
      <c r="D30" s="13"/>
    </row>
    <row r="31" ht="21" customHeight="1" spans="1:4">
      <c r="A31" s="153"/>
      <c r="B31" s="13"/>
      <c r="C31" s="123" t="s">
        <v>41</v>
      </c>
      <c r="D31" s="13"/>
    </row>
    <row r="32" ht="21" customHeight="1" spans="1:4">
      <c r="A32" s="153"/>
      <c r="B32" s="13"/>
      <c r="C32" s="123" t="s">
        <v>42</v>
      </c>
      <c r="D32" s="13"/>
    </row>
    <row r="33" ht="21" customHeight="1" spans="1:4">
      <c r="A33" s="153"/>
      <c r="B33" s="13"/>
      <c r="C33" s="123" t="s">
        <v>43</v>
      </c>
      <c r="D33" s="13"/>
    </row>
    <row r="34" ht="21" customHeight="1" spans="1:4">
      <c r="A34" s="153"/>
      <c r="B34" s="13"/>
      <c r="C34" s="123" t="s">
        <v>44</v>
      </c>
      <c r="D34" s="13"/>
    </row>
    <row r="35" ht="20.25" customHeight="1" spans="1:4">
      <c r="A35" s="153" t="s">
        <v>45</v>
      </c>
      <c r="B35" s="130">
        <v>1195325.05</v>
      </c>
      <c r="C35" s="128" t="s">
        <v>46</v>
      </c>
      <c r="D35" s="130">
        <v>1195325.05</v>
      </c>
    </row>
    <row r="36" ht="20.25" customHeight="1" spans="1:4">
      <c r="A36" s="150" t="s">
        <v>47</v>
      </c>
      <c r="B36" s="13"/>
      <c r="C36" s="125" t="s">
        <v>48</v>
      </c>
      <c r="D36" s="13"/>
    </row>
    <row r="37" ht="20.25" customHeight="1" spans="1:4">
      <c r="A37" s="150" t="s">
        <v>49</v>
      </c>
      <c r="B37" s="13"/>
      <c r="C37" s="125" t="s">
        <v>49</v>
      </c>
      <c r="D37" s="13"/>
    </row>
    <row r="38" ht="20.25" customHeight="1" spans="1:4">
      <c r="A38" s="150" t="s">
        <v>50</v>
      </c>
      <c r="B38" s="13"/>
      <c r="C38" s="125" t="s">
        <v>51</v>
      </c>
      <c r="D38" s="13"/>
    </row>
    <row r="39" ht="20.25" customHeight="1" spans="1:4">
      <c r="A39" s="154" t="s">
        <v>52</v>
      </c>
      <c r="B39" s="130">
        <v>1195325.05</v>
      </c>
      <c r="C39" s="128" t="s">
        <v>53</v>
      </c>
      <c r="D39" s="130">
        <f>D35+D36</f>
        <v>1195325.05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" right="0.3" top="0.41" bottom="0.41" header="0.25" footer="0.25"/>
  <pageSetup paperSize="9" scale="75" orientation="portrait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showZeros="0" workbookViewId="0">
      <selection activeCell="A8" sqref="A8"/>
    </sheetView>
  </sheetViews>
  <sheetFormatPr defaultColWidth="10.6555555555556" defaultRowHeight="12" customHeight="1" outlineLevelRow="7"/>
  <cols>
    <col min="1" max="1" width="40" customWidth="1"/>
    <col min="2" max="2" width="26.3222222222222" customWidth="1"/>
    <col min="3" max="3" width="42.9777777777778" customWidth="1"/>
    <col min="4" max="5" width="19.3222222222222" customWidth="1"/>
    <col min="6" max="6" width="22.3222222222222" customWidth="1"/>
    <col min="7" max="7" width="12.3222222222222" customWidth="1"/>
    <col min="8" max="8" width="22.9777777777778" customWidth="1"/>
    <col min="9" max="10" width="12.3222222222222" customWidth="1"/>
    <col min="11" max="11" width="22" customWidth="1"/>
  </cols>
  <sheetData>
    <row r="1" ht="15" customHeight="1" spans="2:11">
      <c r="B1" s="25"/>
      <c r="K1" s="55" t="s">
        <v>284</v>
      </c>
    </row>
    <row r="2" ht="33" customHeight="1" spans="1:11">
      <c r="A2" s="18" t="s">
        <v>285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ht="17.25" customHeight="1" spans="1:3">
      <c r="A3" s="19" t="str">
        <f>"单位名称："&amp;"西畴县科学技术协会"</f>
        <v>单位名称：西畴县科学技术协会</v>
      </c>
      <c r="B3" s="20"/>
      <c r="C3" s="20"/>
    </row>
    <row r="4" ht="44.25" customHeight="1" spans="1:11">
      <c r="A4" s="10" t="s">
        <v>274</v>
      </c>
      <c r="B4" s="10" t="s">
        <v>181</v>
      </c>
      <c r="C4" s="10" t="s">
        <v>275</v>
      </c>
      <c r="D4" s="10" t="s">
        <v>276</v>
      </c>
      <c r="E4" s="10" t="s">
        <v>277</v>
      </c>
      <c r="F4" s="10" t="s">
        <v>278</v>
      </c>
      <c r="G4" s="21" t="s">
        <v>279</v>
      </c>
      <c r="H4" s="10" t="s">
        <v>280</v>
      </c>
      <c r="I4" s="21" t="s">
        <v>281</v>
      </c>
      <c r="J4" s="21" t="s">
        <v>282</v>
      </c>
      <c r="K4" s="10" t="s">
        <v>283</v>
      </c>
    </row>
    <row r="5" ht="19.5" customHeight="1" spans="1:11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21">
        <v>6</v>
      </c>
      <c r="G5" s="10">
        <v>7</v>
      </c>
      <c r="H5" s="21">
        <v>8</v>
      </c>
      <c r="I5" s="21">
        <v>9</v>
      </c>
      <c r="J5" s="10">
        <v>10</v>
      </c>
      <c r="K5" s="10">
        <v>11</v>
      </c>
    </row>
    <row r="6" ht="40.5" customHeight="1" spans="1:11">
      <c r="A6" s="11"/>
      <c r="B6" s="81"/>
      <c r="C6" s="11"/>
      <c r="D6" s="11"/>
      <c r="E6" s="11"/>
      <c r="F6" s="11"/>
      <c r="G6" s="11"/>
      <c r="H6" s="11"/>
      <c r="I6" s="11"/>
      <c r="J6" s="11"/>
      <c r="K6" s="11"/>
    </row>
    <row r="7" ht="40.5" customHeight="1" spans="1:11">
      <c r="A7" s="11"/>
      <c r="B7" s="81"/>
      <c r="C7" s="11"/>
      <c r="D7" s="11"/>
      <c r="E7" s="11"/>
      <c r="F7" s="11"/>
      <c r="G7" s="12"/>
      <c r="H7" s="11"/>
      <c r="I7" s="12"/>
      <c r="J7" s="12"/>
      <c r="K7" s="11"/>
    </row>
    <row r="8" customHeight="1" spans="1:1">
      <c r="A8" t="s">
        <v>271</v>
      </c>
    </row>
  </sheetData>
  <mergeCells count="2">
    <mergeCell ref="A2:K2"/>
    <mergeCell ref="A3:I3"/>
  </mergeCells>
  <printOptions horizontalCentered="1"/>
  <pageMargins left="0.79" right="0.79" top="0.59" bottom="0.59" header="0" footer="0"/>
  <pageSetup paperSize="9" scale="63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A10" sqref="A10"/>
    </sheetView>
  </sheetViews>
  <sheetFormatPr defaultColWidth="10.6555555555556" defaultRowHeight="14.25" customHeight="1" outlineLevelCol="5"/>
  <cols>
    <col min="1" max="1" width="42.8222222222222" customWidth="1"/>
    <col min="2" max="2" width="19.6555555555556" customWidth="1"/>
    <col min="3" max="3" width="40.9777777777778" customWidth="1"/>
    <col min="4" max="6" width="33.3333333333333" customWidth="1"/>
  </cols>
  <sheetData>
    <row r="1" ht="15.75" customHeight="1" spans="1:6">
      <c r="A1" s="68">
        <v>1</v>
      </c>
      <c r="B1" s="69">
        <v>0</v>
      </c>
      <c r="C1" s="68">
        <v>1</v>
      </c>
      <c r="D1" s="70"/>
      <c r="E1" s="70"/>
      <c r="F1" s="67" t="s">
        <v>286</v>
      </c>
    </row>
    <row r="2" ht="36.75" customHeight="1" spans="1:6">
      <c r="A2" s="71" t="s">
        <v>287</v>
      </c>
      <c r="B2" s="71" t="s">
        <v>287</v>
      </c>
      <c r="C2" s="71"/>
      <c r="D2" s="71"/>
      <c r="E2" s="71"/>
      <c r="F2" s="71"/>
    </row>
    <row r="3" ht="13.5" customHeight="1" spans="1:6">
      <c r="A3" s="19" t="str">
        <f>"单位名称："&amp;"西畴县科学技术协会"</f>
        <v>单位名称：西畴县科学技术协会</v>
      </c>
      <c r="B3" s="19" t="str">
        <f>"单位名称："&amp;"西畴县科学技术协会"</f>
        <v>单位名称：西畴县科学技术协会</v>
      </c>
      <c r="C3" s="19"/>
      <c r="D3" s="70"/>
      <c r="E3" s="70"/>
      <c r="F3" s="67" t="s">
        <v>2</v>
      </c>
    </row>
    <row r="4" ht="19.5" customHeight="1" spans="1:6">
      <c r="A4" s="72" t="s">
        <v>180</v>
      </c>
      <c r="B4" s="73" t="s">
        <v>76</v>
      </c>
      <c r="C4" s="74" t="s">
        <v>77</v>
      </c>
      <c r="D4" s="29" t="s">
        <v>288</v>
      </c>
      <c r="E4" s="29"/>
      <c r="F4" s="30"/>
    </row>
    <row r="5" ht="18.75" customHeight="1" spans="1:6">
      <c r="A5" s="75"/>
      <c r="B5" s="76"/>
      <c r="C5" s="64"/>
      <c r="D5" s="63" t="s">
        <v>58</v>
      </c>
      <c r="E5" s="63" t="s">
        <v>78</v>
      </c>
      <c r="F5" s="63" t="s">
        <v>79</v>
      </c>
    </row>
    <row r="6" ht="18.75" customHeight="1" spans="1:6">
      <c r="A6" s="75">
        <v>1</v>
      </c>
      <c r="B6" s="77" t="s">
        <v>164</v>
      </c>
      <c r="C6" s="64">
        <v>3</v>
      </c>
      <c r="D6" s="63">
        <v>4</v>
      </c>
      <c r="E6" s="63">
        <v>5</v>
      </c>
      <c r="F6" s="63">
        <v>6</v>
      </c>
    </row>
    <row r="7" ht="21" customHeight="1" spans="1:6">
      <c r="A7" s="11"/>
      <c r="B7" s="11"/>
      <c r="C7" s="11"/>
      <c r="D7" s="13"/>
      <c r="E7" s="13"/>
      <c r="F7" s="13"/>
    </row>
    <row r="8" ht="21" customHeight="1" spans="1:6">
      <c r="A8" s="11"/>
      <c r="B8" s="11"/>
      <c r="C8" s="11"/>
      <c r="D8" s="13"/>
      <c r="E8" s="13"/>
      <c r="F8" s="13"/>
    </row>
    <row r="9" ht="18.75" customHeight="1" spans="1:6">
      <c r="A9" s="78" t="s">
        <v>118</v>
      </c>
      <c r="B9" s="79" t="s">
        <v>118</v>
      </c>
      <c r="C9" s="80" t="s">
        <v>118</v>
      </c>
      <c r="D9" s="13"/>
      <c r="E9" s="13"/>
      <c r="F9" s="13"/>
    </row>
    <row r="10" customHeight="1" spans="1:1">
      <c r="A10" t="s">
        <v>271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" right="0.3" top="0.46" bottom="0.46" header="0.4" footer="0.4"/>
  <pageSetup paperSize="9" scale="85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showZeros="0" workbookViewId="0">
      <selection activeCell="A11" sqref="A11"/>
    </sheetView>
  </sheetViews>
  <sheetFormatPr defaultColWidth="10.6555555555556" defaultRowHeight="14.25" customHeight="1"/>
  <cols>
    <col min="1" max="1" width="45.6555555555556" customWidth="1"/>
    <col min="2" max="2" width="25.3333333333333" customWidth="1"/>
    <col min="3" max="3" width="41.1555555555556" customWidth="1"/>
    <col min="4" max="4" width="9" customWidth="1"/>
    <col min="5" max="5" width="12" customWidth="1"/>
    <col min="6" max="17" width="19.3333333333333" customWidth="1"/>
  </cols>
  <sheetData>
    <row r="1" ht="15.75" customHeight="1" spans="1:17">
      <c r="A1" s="23"/>
      <c r="B1" s="23"/>
      <c r="C1" s="23"/>
      <c r="D1" s="23"/>
      <c r="E1" s="23"/>
      <c r="F1" s="23"/>
      <c r="G1" s="23"/>
      <c r="H1" s="23"/>
      <c r="I1" s="23"/>
      <c r="J1" s="23"/>
      <c r="O1" s="22"/>
      <c r="P1" s="22"/>
      <c r="Q1" s="1" t="s">
        <v>289</v>
      </c>
    </row>
    <row r="2" ht="35.25" customHeight="1" spans="1:17">
      <c r="A2" s="2" t="s">
        <v>290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18.75" customHeight="1" spans="1:17">
      <c r="A3" s="3" t="str">
        <f>"单位名称："&amp;"西畴县科学技术协会"</f>
        <v>单位名称：西畴县科学技术协会</v>
      </c>
      <c r="B3" s="3"/>
      <c r="C3" s="3"/>
      <c r="D3" s="3"/>
      <c r="E3" s="3"/>
      <c r="F3" s="3"/>
      <c r="G3" s="62"/>
      <c r="H3" s="62"/>
      <c r="I3" s="62"/>
      <c r="J3" s="62"/>
      <c r="O3" s="56"/>
      <c r="P3" s="56"/>
      <c r="Q3" s="67" t="s">
        <v>171</v>
      </c>
    </row>
    <row r="4" ht="15.75" customHeight="1" spans="1:17">
      <c r="A4" s="5" t="s">
        <v>291</v>
      </c>
      <c r="B4" s="43" t="s">
        <v>292</v>
      </c>
      <c r="C4" s="43" t="s">
        <v>293</v>
      </c>
      <c r="D4" s="43" t="s">
        <v>294</v>
      </c>
      <c r="E4" s="43" t="s">
        <v>295</v>
      </c>
      <c r="F4" s="43" t="s">
        <v>296</v>
      </c>
      <c r="G4" s="7" t="s">
        <v>187</v>
      </c>
      <c r="H4" s="7"/>
      <c r="I4" s="7"/>
      <c r="J4" s="7"/>
      <c r="K4" s="7"/>
      <c r="L4" s="7"/>
      <c r="M4" s="7"/>
      <c r="N4" s="7"/>
      <c r="O4" s="7"/>
      <c r="P4" s="7"/>
      <c r="Q4" s="8"/>
    </row>
    <row r="5" ht="17.25" customHeight="1" spans="1:17">
      <c r="A5" s="45"/>
      <c r="B5" s="46"/>
      <c r="C5" s="46"/>
      <c r="D5" s="46"/>
      <c r="E5" s="46"/>
      <c r="F5" s="46"/>
      <c r="G5" s="46" t="s">
        <v>58</v>
      </c>
      <c r="H5" s="46" t="s">
        <v>61</v>
      </c>
      <c r="I5" s="46" t="s">
        <v>297</v>
      </c>
      <c r="J5" s="46" t="s">
        <v>298</v>
      </c>
      <c r="K5" s="47" t="s">
        <v>299</v>
      </c>
      <c r="L5" s="58" t="s">
        <v>81</v>
      </c>
      <c r="M5" s="58"/>
      <c r="N5" s="58"/>
      <c r="O5" s="58"/>
      <c r="P5" s="58"/>
      <c r="Q5" s="48"/>
    </row>
    <row r="6" ht="54" customHeight="1" spans="1:17">
      <c r="A6" s="9"/>
      <c r="B6" s="48"/>
      <c r="C6" s="48"/>
      <c r="D6" s="48"/>
      <c r="E6" s="48"/>
      <c r="F6" s="48"/>
      <c r="G6" s="48"/>
      <c r="H6" s="48" t="s">
        <v>60</v>
      </c>
      <c r="I6" s="48"/>
      <c r="J6" s="48"/>
      <c r="K6" s="49"/>
      <c r="L6" s="48" t="s">
        <v>60</v>
      </c>
      <c r="M6" s="48" t="s">
        <v>67</v>
      </c>
      <c r="N6" s="48" t="s">
        <v>196</v>
      </c>
      <c r="O6" s="59" t="s">
        <v>69</v>
      </c>
      <c r="P6" s="49" t="s">
        <v>70</v>
      </c>
      <c r="Q6" s="48" t="s">
        <v>71</v>
      </c>
    </row>
    <row r="7" ht="19.5" customHeight="1" spans="1:17">
      <c r="A7" s="32">
        <v>1</v>
      </c>
      <c r="B7" s="63">
        <v>2</v>
      </c>
      <c r="C7" s="63">
        <v>3</v>
      </c>
      <c r="D7" s="63">
        <v>4</v>
      </c>
      <c r="E7" s="63">
        <v>5</v>
      </c>
      <c r="F7" s="63">
        <v>6</v>
      </c>
      <c r="G7" s="64">
        <v>7</v>
      </c>
      <c r="H7" s="64">
        <v>8</v>
      </c>
      <c r="I7" s="64">
        <v>9</v>
      </c>
      <c r="J7" s="64">
        <v>10</v>
      </c>
      <c r="K7" s="64">
        <v>11</v>
      </c>
      <c r="L7" s="64">
        <v>12</v>
      </c>
      <c r="M7" s="64">
        <v>13</v>
      </c>
      <c r="N7" s="64">
        <v>14</v>
      </c>
      <c r="O7" s="64">
        <v>15</v>
      </c>
      <c r="P7" s="64">
        <v>16</v>
      </c>
      <c r="Q7" s="64">
        <v>17</v>
      </c>
    </row>
    <row r="8" ht="21" customHeight="1" spans="1:17">
      <c r="A8" s="11"/>
      <c r="B8" s="65"/>
      <c r="C8" s="65"/>
      <c r="D8" s="65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</row>
    <row r="9" ht="21" customHeight="1" spans="1:17">
      <c r="A9" s="11"/>
      <c r="B9" s="11"/>
      <c r="C9" s="11"/>
      <c r="D9" s="12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</row>
    <row r="10" ht="21" customHeight="1" spans="1:17">
      <c r="A10" s="51" t="s">
        <v>118</v>
      </c>
      <c r="B10" s="52"/>
      <c r="C10" s="52"/>
      <c r="D10" s="52"/>
      <c r="E10" s="53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</row>
    <row r="11" customHeight="1" spans="1:1">
      <c r="A11" t="s">
        <v>271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79" right="0.79" top="0.59" bottom="0.59" header="0" footer="0"/>
  <pageSetup paperSize="9" scale="43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showZeros="0" workbookViewId="0">
      <selection activeCell="A11" sqref="A11"/>
    </sheetView>
  </sheetViews>
  <sheetFormatPr defaultColWidth="10.6555555555556" defaultRowHeight="14.25" customHeight="1"/>
  <cols>
    <col min="1" max="1" width="56.9777777777778" customWidth="1"/>
    <col min="2" max="6" width="25.5" customWidth="1"/>
    <col min="7" max="17" width="22.1555555555556" customWidth="1"/>
  </cols>
  <sheetData>
    <row r="1" ht="13.5" customHeight="1" spans="1:17">
      <c r="A1" s="39"/>
      <c r="B1" s="39"/>
      <c r="C1" s="40"/>
      <c r="D1" s="40"/>
      <c r="E1" s="40"/>
      <c r="F1" s="39"/>
      <c r="G1" s="39"/>
      <c r="H1" s="39"/>
      <c r="I1" s="39"/>
      <c r="J1" s="39"/>
      <c r="K1" s="54"/>
      <c r="L1" s="39"/>
      <c r="M1" s="39"/>
      <c r="N1" s="39"/>
      <c r="O1" s="22"/>
      <c r="P1" s="55"/>
      <c r="Q1" s="60" t="s">
        <v>300</v>
      </c>
    </row>
    <row r="2" ht="34.5" customHeight="1" spans="1:17">
      <c r="A2" s="2" t="s">
        <v>301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18.75" customHeight="1" spans="1:17">
      <c r="A3" s="41" t="str">
        <f>"单位名称："&amp;"西畴县科学技术协会"</f>
        <v>单位名称：西畴县科学技术协会</v>
      </c>
      <c r="B3" s="41"/>
      <c r="C3" s="41"/>
      <c r="D3" s="41"/>
      <c r="E3" s="41"/>
      <c r="F3" s="41"/>
      <c r="G3" s="42"/>
      <c r="H3" s="42"/>
      <c r="I3" s="42"/>
      <c r="J3" s="42"/>
      <c r="K3" s="54"/>
      <c r="L3" s="39"/>
      <c r="M3" s="39"/>
      <c r="N3" s="39"/>
      <c r="O3" s="56"/>
      <c r="P3" s="57"/>
      <c r="Q3" s="61" t="s">
        <v>171</v>
      </c>
    </row>
    <row r="4" ht="18.75" customHeight="1" spans="1:17">
      <c r="A4" s="5" t="s">
        <v>291</v>
      </c>
      <c r="B4" s="43" t="s">
        <v>302</v>
      </c>
      <c r="C4" s="44" t="s">
        <v>303</v>
      </c>
      <c r="D4" s="44" t="s">
        <v>304</v>
      </c>
      <c r="E4" s="44" t="s">
        <v>305</v>
      </c>
      <c r="F4" s="43" t="s">
        <v>306</v>
      </c>
      <c r="G4" s="7" t="s">
        <v>187</v>
      </c>
      <c r="H4" s="7"/>
      <c r="I4" s="7"/>
      <c r="J4" s="7"/>
      <c r="K4" s="7"/>
      <c r="L4" s="7"/>
      <c r="M4" s="7"/>
      <c r="N4" s="7"/>
      <c r="O4" s="7"/>
      <c r="P4" s="7"/>
      <c r="Q4" s="8"/>
    </row>
    <row r="5" ht="17.25" customHeight="1" spans="1:17">
      <c r="A5" s="45"/>
      <c r="B5" s="46"/>
      <c r="C5" s="47"/>
      <c r="D5" s="47"/>
      <c r="E5" s="47"/>
      <c r="F5" s="46"/>
      <c r="G5" s="46" t="s">
        <v>58</v>
      </c>
      <c r="H5" s="46" t="s">
        <v>61</v>
      </c>
      <c r="I5" s="46" t="s">
        <v>297</v>
      </c>
      <c r="J5" s="46" t="s">
        <v>298</v>
      </c>
      <c r="K5" s="47" t="s">
        <v>299</v>
      </c>
      <c r="L5" s="58" t="s">
        <v>81</v>
      </c>
      <c r="M5" s="58"/>
      <c r="N5" s="58"/>
      <c r="O5" s="58"/>
      <c r="P5" s="58"/>
      <c r="Q5" s="48"/>
    </row>
    <row r="6" ht="54" customHeight="1" spans="1:17">
      <c r="A6" s="9"/>
      <c r="B6" s="48"/>
      <c r="C6" s="49"/>
      <c r="D6" s="49"/>
      <c r="E6" s="49"/>
      <c r="F6" s="48"/>
      <c r="G6" s="48"/>
      <c r="H6" s="48"/>
      <c r="I6" s="48"/>
      <c r="J6" s="48"/>
      <c r="K6" s="49"/>
      <c r="L6" s="48" t="s">
        <v>60</v>
      </c>
      <c r="M6" s="48" t="s">
        <v>67</v>
      </c>
      <c r="N6" s="48" t="s">
        <v>196</v>
      </c>
      <c r="O6" s="59" t="s">
        <v>69</v>
      </c>
      <c r="P6" s="49" t="s">
        <v>70</v>
      </c>
      <c r="Q6" s="48" t="s">
        <v>71</v>
      </c>
    </row>
    <row r="7" ht="19.5" customHeight="1" spans="1:17">
      <c r="A7" s="50">
        <v>1</v>
      </c>
      <c r="B7" s="50">
        <v>2</v>
      </c>
      <c r="C7" s="50">
        <v>3</v>
      </c>
      <c r="D7" s="50">
        <v>4</v>
      </c>
      <c r="E7" s="50">
        <v>5</v>
      </c>
      <c r="F7" s="50">
        <v>6</v>
      </c>
      <c r="G7" s="50">
        <v>7</v>
      </c>
      <c r="H7" s="50">
        <v>8</v>
      </c>
      <c r="I7" s="50">
        <v>9</v>
      </c>
      <c r="J7" s="50">
        <v>10</v>
      </c>
      <c r="K7" s="50">
        <v>11</v>
      </c>
      <c r="L7" s="50">
        <v>12</v>
      </c>
      <c r="M7" s="50">
        <v>13</v>
      </c>
      <c r="N7" s="50">
        <v>14</v>
      </c>
      <c r="O7" s="50">
        <v>15</v>
      </c>
      <c r="P7" s="50">
        <v>16</v>
      </c>
      <c r="Q7" s="50">
        <v>17</v>
      </c>
    </row>
    <row r="8" ht="21" customHeight="1" spans="1:17">
      <c r="A8" s="11"/>
      <c r="B8" s="11"/>
      <c r="C8" s="11"/>
      <c r="D8" s="11"/>
      <c r="E8" s="11"/>
      <c r="F8" s="11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ht="21" customHeight="1" spans="1:17">
      <c r="A9" s="11"/>
      <c r="B9" s="11"/>
      <c r="C9" s="11"/>
      <c r="D9" s="11"/>
      <c r="E9" s="11"/>
      <c r="F9" s="11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ht="21" customHeight="1" spans="1:17">
      <c r="A10" s="51" t="s">
        <v>118</v>
      </c>
      <c r="B10" s="52"/>
      <c r="C10" s="52"/>
      <c r="D10" s="52"/>
      <c r="E10" s="52"/>
      <c r="F10" s="5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customHeight="1" spans="1:1">
      <c r="A11" t="s">
        <v>271</v>
      </c>
    </row>
  </sheetData>
  <mergeCells count="16">
    <mergeCell ref="A2:Q2"/>
    <mergeCell ref="A3:F3"/>
    <mergeCell ref="G4:Q4"/>
    <mergeCell ref="L5:Q5"/>
    <mergeCell ref="A10:F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79" right="0.79" top="0.59" bottom="0.59" header="0" footer="0"/>
  <pageSetup paperSize="9" scale="3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10"/>
  <sheetViews>
    <sheetView showZeros="0" workbookViewId="0">
      <selection activeCell="A10" sqref="A10"/>
    </sheetView>
  </sheetViews>
  <sheetFormatPr defaultColWidth="10.6555555555556" defaultRowHeight="14.25" customHeight="1"/>
  <cols>
    <col min="1" max="1" width="44" customWidth="1"/>
    <col min="2" max="4" width="20.5" customWidth="1"/>
    <col min="5" max="11" width="21.1555555555556" customWidth="1"/>
    <col min="12" max="12" width="20.5" customWidth="1"/>
  </cols>
  <sheetData>
    <row r="1" ht="19.5" customHeight="1" spans="1:12">
      <c r="A1" s="23"/>
      <c r="B1" s="23"/>
      <c r="C1" s="23"/>
      <c r="D1" s="24"/>
      <c r="G1" s="25"/>
      <c r="H1" s="25"/>
      <c r="L1" s="22" t="s">
        <v>307</v>
      </c>
    </row>
    <row r="2" ht="48" customHeight="1" spans="1:12">
      <c r="A2" s="2" t="s">
        <v>308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8" customHeight="1" spans="1:12">
      <c r="A3" s="26" t="str">
        <f>"单位名称："&amp;"西畴县科学技术协会"</f>
        <v>单位名称：西畴县科学技术协会</v>
      </c>
      <c r="B3" s="26"/>
      <c r="C3" s="26"/>
      <c r="D3" s="26"/>
      <c r="G3" s="25"/>
      <c r="H3" s="25"/>
      <c r="L3" s="37" t="s">
        <v>171</v>
      </c>
    </row>
    <row r="4" ht="19.5" customHeight="1" spans="1:12">
      <c r="A4" s="27" t="s">
        <v>309</v>
      </c>
      <c r="B4" s="28" t="s">
        <v>187</v>
      </c>
      <c r="C4" s="29"/>
      <c r="D4" s="30"/>
      <c r="E4" s="31" t="s">
        <v>310</v>
      </c>
      <c r="F4" s="31"/>
      <c r="G4" s="31"/>
      <c r="H4" s="31"/>
      <c r="I4" s="31"/>
      <c r="J4" s="31"/>
      <c r="K4" s="31"/>
      <c r="L4" s="38"/>
    </row>
    <row r="5" ht="40.5" customHeight="1" spans="1:12">
      <c r="A5" s="32"/>
      <c r="B5" s="33" t="s">
        <v>58</v>
      </c>
      <c r="C5" s="33" t="s">
        <v>61</v>
      </c>
      <c r="D5" s="34" t="s">
        <v>311</v>
      </c>
      <c r="E5" s="21" t="s">
        <v>312</v>
      </c>
      <c r="F5" s="21" t="s">
        <v>313</v>
      </c>
      <c r="G5" s="21" t="s">
        <v>314</v>
      </c>
      <c r="H5" s="21" t="s">
        <v>315</v>
      </c>
      <c r="I5" s="21" t="s">
        <v>316</v>
      </c>
      <c r="J5" s="21" t="s">
        <v>317</v>
      </c>
      <c r="K5" s="35" t="s">
        <v>318</v>
      </c>
      <c r="L5" s="10" t="s">
        <v>319</v>
      </c>
    </row>
    <row r="6" ht="19.5" customHeight="1" spans="1:12">
      <c r="A6" s="35">
        <v>1</v>
      </c>
      <c r="B6" s="35">
        <v>2</v>
      </c>
      <c r="C6" s="35">
        <v>3</v>
      </c>
      <c r="D6" s="28">
        <v>4</v>
      </c>
      <c r="E6" s="28">
        <v>5</v>
      </c>
      <c r="F6" s="28">
        <v>6</v>
      </c>
      <c r="G6" s="28"/>
      <c r="H6" s="28"/>
      <c r="I6" s="28">
        <v>7</v>
      </c>
      <c r="J6" s="28">
        <v>8</v>
      </c>
      <c r="K6" s="28">
        <v>9</v>
      </c>
      <c r="L6" s="28">
        <v>10</v>
      </c>
    </row>
    <row r="7" ht="19.5" customHeight="1" spans="1:12">
      <c r="A7" s="11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</row>
    <row r="8" ht="19.5" customHeight="1" spans="1:12">
      <c r="A8" s="11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ht="21" customHeight="1" spans="1:12">
      <c r="A9" s="36" t="s">
        <v>58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customHeight="1" spans="1:1">
      <c r="A10" t="s">
        <v>271</v>
      </c>
    </row>
  </sheetData>
  <mergeCells count="5">
    <mergeCell ref="A2:L2"/>
    <mergeCell ref="A3:D3"/>
    <mergeCell ref="B4:D4"/>
    <mergeCell ref="E4:L4"/>
    <mergeCell ref="A4:A5"/>
  </mergeCells>
  <printOptions horizontalCentered="1"/>
  <pageMargins left="0.79" right="0.79" top="0.59" bottom="0.59" header="0" footer="0"/>
  <pageSetup paperSize="9" scale="5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topLeftCell="A4" workbookViewId="0">
      <selection activeCell="A8" sqref="A8"/>
    </sheetView>
  </sheetViews>
  <sheetFormatPr defaultColWidth="10.6555555555556" defaultRowHeight="12" customHeight="1" outlineLevelRow="7"/>
  <cols>
    <col min="1" max="1" width="40" customWidth="1"/>
    <col min="2" max="2" width="41.1555555555556" customWidth="1"/>
    <col min="3" max="4" width="18.9777777777778" customWidth="1"/>
    <col min="5" max="5" width="27.5" customWidth="1"/>
    <col min="6" max="6" width="13.1555555555556" customWidth="1"/>
    <col min="7" max="7" width="21.4777777777778" customWidth="1"/>
    <col min="8" max="9" width="11.6555555555556" customWidth="1"/>
    <col min="10" max="10" width="28.1555555555556" customWidth="1"/>
  </cols>
  <sheetData>
    <row r="1" ht="19.5" customHeight="1" spans="10:10">
      <c r="J1" s="22" t="s">
        <v>320</v>
      </c>
    </row>
    <row r="2" ht="36" customHeight="1" spans="1:10">
      <c r="A2" s="18" t="s">
        <v>321</v>
      </c>
      <c r="B2" s="18"/>
      <c r="C2" s="18"/>
      <c r="D2" s="18"/>
      <c r="E2" s="18"/>
      <c r="F2" s="18"/>
      <c r="G2" s="18"/>
      <c r="H2" s="18"/>
      <c r="I2" s="18"/>
      <c r="J2" s="18"/>
    </row>
    <row r="3" ht="17.25" customHeight="1" spans="1:2">
      <c r="A3" s="19" t="str">
        <f>"单位名称："&amp;"西畴县科学技术协会"</f>
        <v>单位名称：西畴县科学技术协会</v>
      </c>
      <c r="B3" s="20"/>
    </row>
    <row r="4" ht="44.25" customHeight="1" spans="1:10">
      <c r="A4" s="10" t="s">
        <v>274</v>
      </c>
      <c r="B4" s="10" t="s">
        <v>275</v>
      </c>
      <c r="C4" s="10" t="s">
        <v>276</v>
      </c>
      <c r="D4" s="10" t="s">
        <v>277</v>
      </c>
      <c r="E4" s="10" t="s">
        <v>278</v>
      </c>
      <c r="F4" s="21" t="s">
        <v>279</v>
      </c>
      <c r="G4" s="10" t="s">
        <v>280</v>
      </c>
      <c r="H4" s="21" t="s">
        <v>281</v>
      </c>
      <c r="I4" s="21" t="s">
        <v>282</v>
      </c>
      <c r="J4" s="10" t="s">
        <v>283</v>
      </c>
    </row>
    <row r="5" ht="19.5" customHeight="1" spans="1:10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21">
        <v>6</v>
      </c>
      <c r="G5" s="10">
        <v>7</v>
      </c>
      <c r="H5" s="21">
        <v>8</v>
      </c>
      <c r="I5" s="21">
        <v>9</v>
      </c>
      <c r="J5" s="10">
        <v>10</v>
      </c>
    </row>
    <row r="6" ht="40.5" customHeight="1" spans="1:10">
      <c r="A6" s="11"/>
      <c r="B6" s="11"/>
      <c r="C6" s="11"/>
      <c r="D6" s="11"/>
      <c r="E6" s="11"/>
      <c r="F6" s="11"/>
      <c r="G6" s="11"/>
      <c r="H6" s="11"/>
      <c r="I6" s="11"/>
      <c r="J6" s="11"/>
    </row>
    <row r="7" ht="40.5" customHeight="1" spans="1:10">
      <c r="A7" s="11"/>
      <c r="B7" s="11"/>
      <c r="C7" s="11"/>
      <c r="D7" s="11"/>
      <c r="E7" s="11"/>
      <c r="F7" s="12"/>
      <c r="G7" s="11"/>
      <c r="H7" s="12"/>
      <c r="I7" s="12"/>
      <c r="J7" s="11"/>
    </row>
    <row r="8" customHeight="1" spans="1:1">
      <c r="A8" t="s">
        <v>271</v>
      </c>
    </row>
  </sheetData>
  <mergeCells count="2">
    <mergeCell ref="A2:J2"/>
    <mergeCell ref="A3:H3"/>
  </mergeCells>
  <printOptions horizontalCentered="1"/>
  <pageMargins left="0.79" right="0.79" top="0.59" bottom="0.59" header="0" footer="0"/>
  <pageSetup paperSize="9" scale="68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E14" sqref="E14"/>
    </sheetView>
  </sheetViews>
  <sheetFormatPr defaultColWidth="10.6555555555556" defaultRowHeight="12" customHeight="1" outlineLevelCol="7"/>
  <cols>
    <col min="1" max="1" width="33.8333333333333" customWidth="1"/>
    <col min="2" max="2" width="21.8333333333333" customWidth="1"/>
    <col min="3" max="3" width="29" customWidth="1"/>
    <col min="4" max="4" width="27.5" customWidth="1"/>
    <col min="5" max="5" width="20.8333333333333" customWidth="1"/>
    <col min="6" max="8" width="24.1555555555556" customWidth="1"/>
  </cols>
  <sheetData>
    <row r="1" ht="14.25" customHeight="1" spans="8:8">
      <c r="H1" s="1" t="s">
        <v>322</v>
      </c>
    </row>
    <row r="2" ht="34.5" customHeight="1" spans="1:8">
      <c r="A2" s="2" t="s">
        <v>323</v>
      </c>
      <c r="B2" s="2"/>
      <c r="C2" s="2"/>
      <c r="D2" s="2"/>
      <c r="E2" s="2"/>
      <c r="F2" s="2"/>
      <c r="G2" s="2"/>
      <c r="H2" s="2"/>
    </row>
    <row r="3" ht="19.5" customHeight="1" spans="1:8">
      <c r="A3" s="3" t="str">
        <f>"单位名称："&amp;"西畴县科学技术协会"</f>
        <v>单位名称：西畴县科学技术协会</v>
      </c>
      <c r="B3" s="3"/>
      <c r="C3" s="3"/>
      <c r="H3" s="4" t="s">
        <v>171</v>
      </c>
    </row>
    <row r="4" ht="18" customHeight="1" spans="1:8">
      <c r="A4" s="5" t="s">
        <v>180</v>
      </c>
      <c r="B4" s="5" t="s">
        <v>324</v>
      </c>
      <c r="C4" s="5" t="s">
        <v>325</v>
      </c>
      <c r="D4" s="5" t="s">
        <v>326</v>
      </c>
      <c r="E4" s="5" t="s">
        <v>327</v>
      </c>
      <c r="F4" s="6" t="s">
        <v>328</v>
      </c>
      <c r="G4" s="7"/>
      <c r="H4" s="8"/>
    </row>
    <row r="5" ht="18" customHeight="1" spans="1:8">
      <c r="A5" s="9"/>
      <c r="B5" s="9"/>
      <c r="C5" s="9"/>
      <c r="D5" s="9"/>
      <c r="E5" s="9"/>
      <c r="F5" s="10" t="s">
        <v>295</v>
      </c>
      <c r="G5" s="10" t="s">
        <v>329</v>
      </c>
      <c r="H5" s="10" t="s">
        <v>330</v>
      </c>
    </row>
    <row r="6" ht="25" customHeight="1" spans="1:8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</row>
    <row r="7" ht="27" customHeight="1" spans="1:8">
      <c r="A7" s="11"/>
      <c r="B7" s="11"/>
      <c r="C7" s="11"/>
      <c r="D7" s="11"/>
      <c r="E7" s="12"/>
      <c r="F7" s="13"/>
      <c r="G7" s="13"/>
      <c r="H7" s="13"/>
    </row>
    <row r="8" ht="24" customHeight="1" spans="1:8">
      <c r="A8" s="14" t="s">
        <v>58</v>
      </c>
      <c r="B8" s="15"/>
      <c r="C8" s="15"/>
      <c r="D8" s="15"/>
      <c r="E8" s="16"/>
      <c r="F8" s="13"/>
      <c r="G8" s="13"/>
      <c r="H8" s="13"/>
    </row>
    <row r="9" ht="24" customHeight="1" spans="1:3">
      <c r="A9" s="17" t="s">
        <v>271</v>
      </c>
      <c r="B9" s="17"/>
      <c r="C9" s="17"/>
    </row>
  </sheetData>
  <mergeCells count="10">
    <mergeCell ref="A2:H2"/>
    <mergeCell ref="A3:C3"/>
    <mergeCell ref="F4:H4"/>
    <mergeCell ref="A8:E8"/>
    <mergeCell ref="A9:C9"/>
    <mergeCell ref="A4:A5"/>
    <mergeCell ref="B4:B5"/>
    <mergeCell ref="C4:C5"/>
    <mergeCell ref="D4:D5"/>
    <mergeCell ref="E4:E5"/>
  </mergeCells>
  <pageMargins left="0.29" right="0.08" top="0.21" bottom="0.21" header="0" footer="0"/>
  <pageSetup paperSize="9" scale="8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workbookViewId="0">
      <selection activeCell="K18" sqref="K18"/>
    </sheetView>
  </sheetViews>
  <sheetFormatPr defaultColWidth="10.6555555555556" defaultRowHeight="14.25" customHeight="1"/>
  <cols>
    <col min="1" max="1" width="19.2222222222222" customWidth="1"/>
    <col min="2" max="2" width="41.3888888888889" customWidth="1"/>
    <col min="3" max="19" width="20.6666666666667" customWidth="1"/>
  </cols>
  <sheetData>
    <row r="1" ht="19.5" customHeight="1" spans="10:19">
      <c r="J1" s="82"/>
      <c r="O1" s="40"/>
      <c r="P1" s="40"/>
      <c r="Q1" s="40"/>
      <c r="R1" s="40"/>
      <c r="S1" s="144" t="s">
        <v>54</v>
      </c>
    </row>
    <row r="2" ht="57.75" customHeight="1" spans="1:19">
      <c r="A2" s="98" t="s">
        <v>55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ht="24" customHeight="1" spans="1:19">
      <c r="A3" s="133" t="str">
        <f>"单位名称："&amp;"西畴县科学技术协会"</f>
        <v>单位名称：西畴县科学技术协会</v>
      </c>
      <c r="B3" s="133"/>
      <c r="C3" s="133"/>
      <c r="D3" s="133"/>
      <c r="E3" s="62"/>
      <c r="F3" s="62"/>
      <c r="G3" s="62"/>
      <c r="H3" s="62"/>
      <c r="I3" s="62"/>
      <c r="J3" s="99"/>
      <c r="K3" s="62"/>
      <c r="L3" s="62"/>
      <c r="M3" s="62"/>
      <c r="N3" s="62"/>
      <c r="O3" s="99"/>
      <c r="P3" s="99"/>
      <c r="Q3" s="99"/>
      <c r="R3" s="99"/>
      <c r="S3" s="145" t="s">
        <v>2</v>
      </c>
    </row>
    <row r="4" ht="18.75" customHeight="1" spans="1:19">
      <c r="A4" s="134" t="s">
        <v>56</v>
      </c>
      <c r="B4" s="135" t="s">
        <v>57</v>
      </c>
      <c r="C4" s="135" t="s">
        <v>58</v>
      </c>
      <c r="D4" s="90" t="s">
        <v>59</v>
      </c>
      <c r="E4" s="90"/>
      <c r="F4" s="90"/>
      <c r="G4" s="90"/>
      <c r="H4" s="90"/>
      <c r="I4" s="90"/>
      <c r="J4" s="90"/>
      <c r="K4" s="90"/>
      <c r="L4" s="90"/>
      <c r="M4" s="90"/>
      <c r="N4" s="91"/>
      <c r="O4" s="90" t="s">
        <v>47</v>
      </c>
      <c r="P4" s="90"/>
      <c r="Q4" s="90"/>
      <c r="R4" s="90"/>
      <c r="S4" s="91"/>
    </row>
    <row r="5" ht="19.5" customHeight="1" spans="1:19">
      <c r="A5" s="136"/>
      <c r="B5" s="137"/>
      <c r="C5" s="137"/>
      <c r="D5" s="137" t="s">
        <v>60</v>
      </c>
      <c r="E5" s="137" t="s">
        <v>61</v>
      </c>
      <c r="F5" s="137" t="s">
        <v>62</v>
      </c>
      <c r="G5" s="137" t="s">
        <v>63</v>
      </c>
      <c r="H5" s="137" t="s">
        <v>64</v>
      </c>
      <c r="I5" s="141" t="s">
        <v>65</v>
      </c>
      <c r="J5" s="141"/>
      <c r="K5" s="141"/>
      <c r="L5" s="141"/>
      <c r="M5" s="141"/>
      <c r="N5" s="142"/>
      <c r="O5" s="137" t="s">
        <v>60</v>
      </c>
      <c r="P5" s="137" t="s">
        <v>61</v>
      </c>
      <c r="Q5" s="137" t="s">
        <v>62</v>
      </c>
      <c r="R5" s="137" t="s">
        <v>63</v>
      </c>
      <c r="S5" s="137" t="s">
        <v>66</v>
      </c>
    </row>
    <row r="6" ht="33.75" customHeight="1" spans="1:19">
      <c r="A6" s="138"/>
      <c r="B6" s="139"/>
      <c r="C6" s="139"/>
      <c r="D6" s="139"/>
      <c r="E6" s="139"/>
      <c r="F6" s="139"/>
      <c r="G6" s="139"/>
      <c r="H6" s="139"/>
      <c r="I6" s="143" t="s">
        <v>60</v>
      </c>
      <c r="J6" s="143" t="s">
        <v>67</v>
      </c>
      <c r="K6" s="143" t="s">
        <v>68</v>
      </c>
      <c r="L6" s="143" t="s">
        <v>69</v>
      </c>
      <c r="M6" s="143" t="s">
        <v>70</v>
      </c>
      <c r="N6" s="143" t="s">
        <v>71</v>
      </c>
      <c r="O6" s="139"/>
      <c r="P6" s="139"/>
      <c r="Q6" s="139"/>
      <c r="R6" s="139"/>
      <c r="S6" s="139"/>
    </row>
    <row r="7" ht="16.5" customHeight="1" spans="1:19">
      <c r="A7" s="140">
        <v>1</v>
      </c>
      <c r="B7" s="140">
        <v>2</v>
      </c>
      <c r="C7" s="140">
        <v>3</v>
      </c>
      <c r="D7" s="140">
        <v>4</v>
      </c>
      <c r="E7" s="140">
        <v>5</v>
      </c>
      <c r="F7" s="140">
        <v>6</v>
      </c>
      <c r="G7" s="140">
        <v>7</v>
      </c>
      <c r="H7" s="140">
        <v>8</v>
      </c>
      <c r="I7" s="140">
        <v>9</v>
      </c>
      <c r="J7" s="140">
        <v>10</v>
      </c>
      <c r="K7" s="140">
        <v>11</v>
      </c>
      <c r="L7" s="140">
        <v>12</v>
      </c>
      <c r="M7" s="140">
        <v>13</v>
      </c>
      <c r="N7" s="140">
        <v>14</v>
      </c>
      <c r="O7" s="140">
        <v>15</v>
      </c>
      <c r="P7" s="140">
        <v>16</v>
      </c>
      <c r="Q7" s="140">
        <v>17</v>
      </c>
      <c r="R7" s="140">
        <v>18</v>
      </c>
      <c r="S7" s="140">
        <v>19</v>
      </c>
    </row>
    <row r="8" ht="18" customHeight="1" spans="1:19">
      <c r="A8" s="11" t="s">
        <v>72</v>
      </c>
      <c r="B8" s="11" t="s">
        <v>73</v>
      </c>
      <c r="C8" s="13">
        <v>1195325.05</v>
      </c>
      <c r="D8" s="13">
        <v>1195325.05</v>
      </c>
      <c r="E8" s="13">
        <v>1195325.05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ht="18" customHeight="1" spans="1:19">
      <c r="A9" s="12" t="s">
        <v>58</v>
      </c>
      <c r="B9" s="12"/>
      <c r="C9" s="13">
        <v>1195325.05</v>
      </c>
      <c r="D9" s="13">
        <v>1195325.05</v>
      </c>
      <c r="E9" s="13">
        <v>1195325.05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" right="0.3" top="0.41" bottom="0.41" header="0.25" footer="0.25"/>
  <pageSetup paperSize="9" scale="42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3"/>
  <sheetViews>
    <sheetView showZeros="0" workbookViewId="0">
      <selection activeCell="K18" sqref="K18"/>
    </sheetView>
  </sheetViews>
  <sheetFormatPr defaultColWidth="10.6555555555556" defaultRowHeight="14.25" customHeight="1"/>
  <cols>
    <col min="1" max="1" width="16.1555555555556" customWidth="1"/>
    <col min="2" max="2" width="40.3222222222222" customWidth="1"/>
    <col min="3" max="6" width="22.3333333333333" customWidth="1"/>
    <col min="7" max="8" width="22.1555555555556" customWidth="1"/>
    <col min="9" max="9" width="22" customWidth="1"/>
    <col min="10" max="11" width="22.1555555555556" customWidth="1"/>
    <col min="12" max="14" width="22" customWidth="1"/>
    <col min="15" max="15" width="22.1555555555556" customWidth="1"/>
  </cols>
  <sheetData>
    <row r="1" ht="19.5" customHeight="1" spans="4:15">
      <c r="D1" s="82"/>
      <c r="H1" s="82"/>
      <c r="J1" s="82"/>
      <c r="O1" s="24" t="s">
        <v>74</v>
      </c>
    </row>
    <row r="2" ht="42" customHeight="1" spans="1:15">
      <c r="A2" s="18" t="s">
        <v>75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ht="24" customHeight="1" spans="1:15">
      <c r="A3" s="131" t="str">
        <f>"单位名称："&amp;"西畴县科学技术协会"</f>
        <v>单位名称：西畴县科学技术协会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23"/>
      <c r="N3" s="23"/>
      <c r="O3" s="70" t="s">
        <v>2</v>
      </c>
    </row>
    <row r="4" ht="19.5" customHeight="1" spans="1:15">
      <c r="A4" s="85" t="s">
        <v>76</v>
      </c>
      <c r="B4" s="85" t="s">
        <v>77</v>
      </c>
      <c r="C4" s="85" t="s">
        <v>58</v>
      </c>
      <c r="D4" s="28" t="s">
        <v>61</v>
      </c>
      <c r="E4" s="29" t="s">
        <v>78</v>
      </c>
      <c r="F4" s="30" t="s">
        <v>79</v>
      </c>
      <c r="G4" s="85" t="s">
        <v>62</v>
      </c>
      <c r="H4" s="85" t="s">
        <v>63</v>
      </c>
      <c r="I4" s="85" t="s">
        <v>80</v>
      </c>
      <c r="J4" s="28" t="s">
        <v>81</v>
      </c>
      <c r="K4" s="29"/>
      <c r="L4" s="29"/>
      <c r="M4" s="29"/>
      <c r="N4" s="29"/>
      <c r="O4" s="30"/>
    </row>
    <row r="5" ht="33.75" customHeight="1" spans="1:15">
      <c r="A5" s="87"/>
      <c r="B5" s="87"/>
      <c r="C5" s="87"/>
      <c r="D5" s="35" t="s">
        <v>60</v>
      </c>
      <c r="E5" s="59" t="s">
        <v>78</v>
      </c>
      <c r="F5" s="59" t="s">
        <v>79</v>
      </c>
      <c r="G5" s="87"/>
      <c r="H5" s="87"/>
      <c r="I5" s="87"/>
      <c r="J5" s="35" t="s">
        <v>60</v>
      </c>
      <c r="K5" s="10" t="s">
        <v>82</v>
      </c>
      <c r="L5" s="10" t="s">
        <v>83</v>
      </c>
      <c r="M5" s="10" t="s">
        <v>84</v>
      </c>
      <c r="N5" s="10" t="s">
        <v>85</v>
      </c>
      <c r="O5" s="10" t="s">
        <v>86</v>
      </c>
    </row>
    <row r="6" ht="19.5" customHeight="1" spans="1:15">
      <c r="A6" s="132">
        <v>1</v>
      </c>
      <c r="B6" s="132">
        <v>2</v>
      </c>
      <c r="C6" s="35">
        <v>3</v>
      </c>
      <c r="D6" s="35">
        <v>4</v>
      </c>
      <c r="E6" s="35">
        <v>5</v>
      </c>
      <c r="F6" s="35">
        <v>6</v>
      </c>
      <c r="G6" s="35">
        <v>7</v>
      </c>
      <c r="H6" s="35">
        <v>8</v>
      </c>
      <c r="I6" s="35">
        <v>9</v>
      </c>
      <c r="J6" s="35">
        <v>10</v>
      </c>
      <c r="K6" s="35">
        <v>11</v>
      </c>
      <c r="L6" s="35">
        <v>12</v>
      </c>
      <c r="M6" s="35">
        <v>13</v>
      </c>
      <c r="N6" s="35">
        <v>14</v>
      </c>
      <c r="O6" s="35">
        <v>15</v>
      </c>
    </row>
    <row r="7" ht="21.75" customHeight="1" spans="1:15">
      <c r="A7" s="11" t="s">
        <v>87</v>
      </c>
      <c r="B7" s="11" t="s">
        <v>88</v>
      </c>
      <c r="C7" s="13">
        <v>775623.86</v>
      </c>
      <c r="D7" s="13">
        <v>775623.86</v>
      </c>
      <c r="E7" s="13">
        <v>775623.86</v>
      </c>
      <c r="F7" s="13"/>
      <c r="G7" s="13"/>
      <c r="H7" s="13"/>
      <c r="I7" s="13"/>
      <c r="J7" s="13"/>
      <c r="K7" s="13"/>
      <c r="L7" s="13"/>
      <c r="M7" s="13"/>
      <c r="N7" s="13"/>
      <c r="O7" s="13"/>
    </row>
    <row r="8" ht="21.75" customHeight="1" spans="1:15">
      <c r="A8" s="116" t="s">
        <v>89</v>
      </c>
      <c r="B8" s="116" t="s">
        <v>90</v>
      </c>
      <c r="C8" s="13">
        <v>775623.86</v>
      </c>
      <c r="D8" s="13">
        <v>775623.86</v>
      </c>
      <c r="E8" s="13">
        <v>775623.86</v>
      </c>
      <c r="F8" s="13"/>
      <c r="G8" s="13"/>
      <c r="H8" s="13"/>
      <c r="I8" s="13"/>
      <c r="J8" s="13"/>
      <c r="K8" s="13"/>
      <c r="L8" s="13"/>
      <c r="M8" s="13"/>
      <c r="N8" s="13"/>
      <c r="O8" s="13"/>
    </row>
    <row r="9" ht="21.75" customHeight="1" spans="1:15">
      <c r="A9" s="117" t="s">
        <v>91</v>
      </c>
      <c r="B9" s="117" t="s">
        <v>92</v>
      </c>
      <c r="C9" s="13">
        <v>775623.86</v>
      </c>
      <c r="D9" s="13">
        <v>775623.86</v>
      </c>
      <c r="E9" s="13">
        <v>775623.86</v>
      </c>
      <c r="F9" s="13"/>
      <c r="G9" s="13"/>
      <c r="H9" s="13"/>
      <c r="I9" s="13"/>
      <c r="J9" s="13"/>
      <c r="K9" s="13"/>
      <c r="L9" s="13"/>
      <c r="M9" s="13"/>
      <c r="N9" s="13"/>
      <c r="O9" s="13"/>
    </row>
    <row r="10" ht="21.75" customHeight="1" spans="1:15">
      <c r="A10" s="11" t="s">
        <v>93</v>
      </c>
      <c r="B10" s="11" t="s">
        <v>94</v>
      </c>
      <c r="C10" s="13">
        <v>293127.19</v>
      </c>
      <c r="D10" s="13">
        <v>293127.19</v>
      </c>
      <c r="E10" s="13">
        <v>293127.19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ht="21.75" customHeight="1" spans="1:15">
      <c r="A11" s="116" t="s">
        <v>95</v>
      </c>
      <c r="B11" s="116" t="s">
        <v>96</v>
      </c>
      <c r="C11" s="13">
        <v>292433.52</v>
      </c>
      <c r="D11" s="13">
        <v>292433.52</v>
      </c>
      <c r="E11" s="13">
        <v>292433.52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ht="21.75" customHeight="1" spans="1:15">
      <c r="A12" s="117" t="s">
        <v>97</v>
      </c>
      <c r="B12" s="117" t="s">
        <v>98</v>
      </c>
      <c r="C12" s="13">
        <v>199062</v>
      </c>
      <c r="D12" s="13">
        <v>199062</v>
      </c>
      <c r="E12" s="13">
        <v>199062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ht="21.75" customHeight="1" spans="1:15">
      <c r="A13" s="117" t="s">
        <v>99</v>
      </c>
      <c r="B13" s="117" t="s">
        <v>100</v>
      </c>
      <c r="C13" s="13">
        <v>93371.52</v>
      </c>
      <c r="D13" s="13">
        <v>93371.52</v>
      </c>
      <c r="E13" s="13">
        <v>93371.52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ht="21.75" customHeight="1" spans="1:15">
      <c r="A14" s="116" t="s">
        <v>101</v>
      </c>
      <c r="B14" s="116" t="s">
        <v>102</v>
      </c>
      <c r="C14" s="13">
        <v>693.67</v>
      </c>
      <c r="D14" s="13">
        <v>693.67</v>
      </c>
      <c r="E14" s="13">
        <v>693.67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ht="21.75" customHeight="1" spans="1:15">
      <c r="A15" s="117" t="s">
        <v>103</v>
      </c>
      <c r="B15" s="117" t="s">
        <v>102</v>
      </c>
      <c r="C15" s="13">
        <v>693.67</v>
      </c>
      <c r="D15" s="13">
        <v>693.67</v>
      </c>
      <c r="E15" s="13">
        <v>693.67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ht="21.75" customHeight="1" spans="1:15">
      <c r="A16" s="11" t="s">
        <v>104</v>
      </c>
      <c r="B16" s="11" t="s">
        <v>105</v>
      </c>
      <c r="C16" s="13">
        <v>56545.36</v>
      </c>
      <c r="D16" s="13">
        <v>56545.36</v>
      </c>
      <c r="E16" s="13">
        <v>56545.36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ht="21.75" customHeight="1" spans="1:15">
      <c r="A17" s="116" t="s">
        <v>106</v>
      </c>
      <c r="B17" s="116" t="s">
        <v>107</v>
      </c>
      <c r="C17" s="13">
        <v>56545.36</v>
      </c>
      <c r="D17" s="13">
        <v>56545.36</v>
      </c>
      <c r="E17" s="13">
        <v>56545.36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ht="21.75" customHeight="1" spans="1:15">
      <c r="A18" s="117" t="s">
        <v>108</v>
      </c>
      <c r="B18" s="117" t="s">
        <v>109</v>
      </c>
      <c r="C18" s="13">
        <v>50714.64</v>
      </c>
      <c r="D18" s="13">
        <v>50714.64</v>
      </c>
      <c r="E18" s="13">
        <v>50714.64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ht="21.75" customHeight="1" spans="1:15">
      <c r="A19" s="117" t="s">
        <v>110</v>
      </c>
      <c r="B19" s="117" t="s">
        <v>111</v>
      </c>
      <c r="C19" s="13">
        <v>5830.72</v>
      </c>
      <c r="D19" s="13">
        <v>5830.72</v>
      </c>
      <c r="E19" s="13">
        <v>5830.72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ht="21.75" customHeight="1" spans="1:15">
      <c r="A20" s="11" t="s">
        <v>112</v>
      </c>
      <c r="B20" s="11" t="s">
        <v>113</v>
      </c>
      <c r="C20" s="13">
        <v>70028.64</v>
      </c>
      <c r="D20" s="13">
        <v>70028.64</v>
      </c>
      <c r="E20" s="13">
        <v>70028.64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ht="21.75" customHeight="1" spans="1:15">
      <c r="A21" s="116" t="s">
        <v>114</v>
      </c>
      <c r="B21" s="116" t="s">
        <v>115</v>
      </c>
      <c r="C21" s="13">
        <v>70028.64</v>
      </c>
      <c r="D21" s="13">
        <v>70028.64</v>
      </c>
      <c r="E21" s="13">
        <v>70028.64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ht="21.75" customHeight="1" spans="1:15">
      <c r="A22" s="117" t="s">
        <v>116</v>
      </c>
      <c r="B22" s="117" t="s">
        <v>117</v>
      </c>
      <c r="C22" s="13">
        <v>70028.64</v>
      </c>
      <c r="D22" s="13">
        <v>70028.64</v>
      </c>
      <c r="E22" s="13">
        <v>70028.64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ht="21.75" customHeight="1" spans="1:15">
      <c r="A23" s="12" t="s">
        <v>118</v>
      </c>
      <c r="B23" s="12" t="s">
        <v>118</v>
      </c>
      <c r="C23" s="13">
        <v>1195325.05</v>
      </c>
      <c r="D23" s="13">
        <v>1195325.05</v>
      </c>
      <c r="E23" s="13">
        <v>1195325.05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</row>
  </sheetData>
  <mergeCells count="11">
    <mergeCell ref="A2:O2"/>
    <mergeCell ref="A3:L3"/>
    <mergeCell ref="D4:F4"/>
    <mergeCell ref="J4:O4"/>
    <mergeCell ref="A23:B23"/>
    <mergeCell ref="A4:A5"/>
    <mergeCell ref="B4:B5"/>
    <mergeCell ref="C4:C5"/>
    <mergeCell ref="G4:G5"/>
    <mergeCell ref="H4:H5"/>
    <mergeCell ref="I4:I5"/>
  </mergeCells>
  <printOptions horizontalCentered="1"/>
  <pageMargins left="0.3" right="0.3" top="0.41" bottom="0.41" header="0.25" footer="0.25"/>
  <pageSetup paperSize="9" scale="5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selection activeCell="K18" sqref="K18"/>
    </sheetView>
  </sheetViews>
  <sheetFormatPr defaultColWidth="10.6555555555556" defaultRowHeight="14.25" customHeight="1" outlineLevelCol="3"/>
  <cols>
    <col min="1" max="1" width="45.8333333333333" customWidth="1"/>
    <col min="2" max="2" width="36" customWidth="1"/>
    <col min="3" max="3" width="41.8333333333333" customWidth="1"/>
    <col min="4" max="4" width="34.8333333333333" customWidth="1"/>
  </cols>
  <sheetData>
    <row r="1" ht="19.5" customHeight="1" spans="4:4">
      <c r="D1" s="1" t="s">
        <v>119</v>
      </c>
    </row>
    <row r="2" ht="36" customHeight="1" spans="1:4">
      <c r="A2" s="120" t="s">
        <v>120</v>
      </c>
      <c r="B2" s="120"/>
      <c r="C2" s="120"/>
      <c r="D2" s="120"/>
    </row>
    <row r="3" ht="24" customHeight="1" spans="1:4">
      <c r="A3" s="111" t="str">
        <f>"单位名称："&amp;"西畴县科学技术协会"</f>
        <v>单位名称：西畴县科学技术协会</v>
      </c>
      <c r="B3" s="111"/>
      <c r="C3" s="121"/>
      <c r="D3" s="70" t="s">
        <v>2</v>
      </c>
    </row>
    <row r="4" ht="19.5" customHeight="1" spans="1:4">
      <c r="A4" s="28" t="s">
        <v>3</v>
      </c>
      <c r="B4" s="30"/>
      <c r="C4" s="28" t="s">
        <v>4</v>
      </c>
      <c r="D4" s="30"/>
    </row>
    <row r="5" ht="21.75" customHeight="1" spans="1:4">
      <c r="A5" s="27" t="s">
        <v>5</v>
      </c>
      <c r="B5" s="72" t="str">
        <f>"2025"&amp;"年预算数"</f>
        <v>2025年预算数</v>
      </c>
      <c r="C5" s="27" t="s">
        <v>121</v>
      </c>
      <c r="D5" s="72" t="str">
        <f>"2025"&amp;"年预算数"</f>
        <v>2025年预算数</v>
      </c>
    </row>
    <row r="6" ht="17.25" customHeight="1" spans="1:4">
      <c r="A6" s="32"/>
      <c r="B6" s="75"/>
      <c r="C6" s="32"/>
      <c r="D6" s="75"/>
    </row>
    <row r="7" ht="17.25" customHeight="1" spans="1:4">
      <c r="A7" s="122" t="s">
        <v>122</v>
      </c>
      <c r="B7" s="13">
        <v>1195325.05</v>
      </c>
      <c r="C7" s="123" t="s">
        <v>123</v>
      </c>
      <c r="D7" s="13">
        <v>1195325.05</v>
      </c>
    </row>
    <row r="8" ht="17.25" customHeight="1" spans="1:4">
      <c r="A8" s="124" t="s">
        <v>124</v>
      </c>
      <c r="B8" s="13">
        <v>1195325.05</v>
      </c>
      <c r="C8" s="123" t="s">
        <v>125</v>
      </c>
      <c r="D8" s="13"/>
    </row>
    <row r="9" ht="17.25" customHeight="1" spans="1:4">
      <c r="A9" s="124" t="s">
        <v>126</v>
      </c>
      <c r="B9" s="13"/>
      <c r="C9" s="123" t="s">
        <v>127</v>
      </c>
      <c r="D9" s="13"/>
    </row>
    <row r="10" ht="17.25" customHeight="1" spans="1:4">
      <c r="A10" s="124" t="s">
        <v>128</v>
      </c>
      <c r="B10" s="13"/>
      <c r="C10" s="123" t="s">
        <v>129</v>
      </c>
      <c r="D10" s="13"/>
    </row>
    <row r="11" ht="17.25" customHeight="1" spans="1:4">
      <c r="A11" s="124" t="s">
        <v>130</v>
      </c>
      <c r="B11" s="13"/>
      <c r="C11" s="123" t="s">
        <v>131</v>
      </c>
      <c r="D11" s="13"/>
    </row>
    <row r="12" ht="17.25" customHeight="1" spans="1:4">
      <c r="A12" s="124" t="s">
        <v>124</v>
      </c>
      <c r="B12" s="13"/>
      <c r="C12" s="123" t="s">
        <v>132</v>
      </c>
      <c r="D12" s="13"/>
    </row>
    <row r="13" ht="17.25" customHeight="1" spans="1:4">
      <c r="A13" s="124" t="s">
        <v>126</v>
      </c>
      <c r="B13" s="13"/>
      <c r="C13" s="123" t="s">
        <v>133</v>
      </c>
      <c r="D13" s="13">
        <v>775623.86</v>
      </c>
    </row>
    <row r="14" ht="17.25" customHeight="1" spans="1:4">
      <c r="A14" s="124" t="s">
        <v>128</v>
      </c>
      <c r="B14" s="13"/>
      <c r="C14" s="123" t="s">
        <v>134</v>
      </c>
      <c r="D14" s="13"/>
    </row>
    <row r="15" ht="17.25" customHeight="1" spans="1:4">
      <c r="A15" s="124"/>
      <c r="B15" s="124"/>
      <c r="C15" s="123" t="s">
        <v>135</v>
      </c>
      <c r="D15" s="13">
        <v>293127.19</v>
      </c>
    </row>
    <row r="16" ht="17.25" customHeight="1" spans="1:4">
      <c r="A16" s="124"/>
      <c r="B16" s="122"/>
      <c r="C16" s="123" t="s">
        <v>136</v>
      </c>
      <c r="D16" s="13">
        <v>56545.36</v>
      </c>
    </row>
    <row r="17" ht="17.25" customHeight="1" spans="1:4">
      <c r="A17" s="125"/>
      <c r="B17" s="126"/>
      <c r="C17" s="123" t="s">
        <v>137</v>
      </c>
      <c r="D17" s="13"/>
    </row>
    <row r="18" ht="17.25" customHeight="1" spans="1:4">
      <c r="A18" s="125"/>
      <c r="B18" s="126"/>
      <c r="C18" s="123" t="s">
        <v>138</v>
      </c>
      <c r="D18" s="13"/>
    </row>
    <row r="19" ht="17.25" customHeight="1" spans="1:4">
      <c r="A19" s="127"/>
      <c r="B19" s="127"/>
      <c r="C19" s="123" t="s">
        <v>139</v>
      </c>
      <c r="D19" s="13"/>
    </row>
    <row r="20" ht="17.25" customHeight="1" spans="1:4">
      <c r="A20" s="127"/>
      <c r="B20" s="127"/>
      <c r="C20" s="123" t="s">
        <v>140</v>
      </c>
      <c r="D20" s="13"/>
    </row>
    <row r="21" ht="17.25" customHeight="1" spans="1:4">
      <c r="A21" s="127"/>
      <c r="B21" s="127"/>
      <c r="C21" s="123" t="s">
        <v>141</v>
      </c>
      <c r="D21" s="13"/>
    </row>
    <row r="22" ht="17.25" customHeight="1" spans="1:4">
      <c r="A22" s="127"/>
      <c r="B22" s="127"/>
      <c r="C22" s="123" t="s">
        <v>142</v>
      </c>
      <c r="D22" s="13"/>
    </row>
    <row r="23" ht="17.25" customHeight="1" spans="1:4">
      <c r="A23" s="127"/>
      <c r="B23" s="127"/>
      <c r="C23" s="123" t="s">
        <v>143</v>
      </c>
      <c r="D23" s="13"/>
    </row>
    <row r="24" ht="17.25" customHeight="1" spans="1:4">
      <c r="A24" s="127"/>
      <c r="B24" s="127"/>
      <c r="C24" s="123" t="s">
        <v>144</v>
      </c>
      <c r="D24" s="13"/>
    </row>
    <row r="25" ht="17.25" customHeight="1" spans="1:4">
      <c r="A25" s="127"/>
      <c r="B25" s="127"/>
      <c r="C25" s="123" t="s">
        <v>145</v>
      </c>
      <c r="D25" s="13"/>
    </row>
    <row r="26" ht="17.25" customHeight="1" spans="1:4">
      <c r="A26" s="127"/>
      <c r="B26" s="127"/>
      <c r="C26" s="123" t="s">
        <v>146</v>
      </c>
      <c r="D26" s="13">
        <v>70028.64</v>
      </c>
    </row>
    <row r="27" ht="17.25" customHeight="1" spans="1:4">
      <c r="A27" s="127"/>
      <c r="B27" s="127"/>
      <c r="C27" s="123" t="s">
        <v>147</v>
      </c>
      <c r="D27" s="13"/>
    </row>
    <row r="28" ht="17.25" customHeight="1" spans="1:4">
      <c r="A28" s="127"/>
      <c r="B28" s="127"/>
      <c r="C28" s="123" t="s">
        <v>148</v>
      </c>
      <c r="D28" s="13"/>
    </row>
    <row r="29" ht="17.25" customHeight="1" spans="1:4">
      <c r="A29" s="127"/>
      <c r="B29" s="127"/>
      <c r="C29" s="123" t="s">
        <v>149</v>
      </c>
      <c r="D29" s="13"/>
    </row>
    <row r="30" ht="17.25" customHeight="1" spans="1:4">
      <c r="A30" s="127"/>
      <c r="B30" s="127"/>
      <c r="C30" s="123" t="s">
        <v>150</v>
      </c>
      <c r="D30" s="13"/>
    </row>
    <row r="31" ht="17.25" customHeight="1" spans="1:4">
      <c r="A31" s="128"/>
      <c r="B31" s="126"/>
      <c r="C31" s="123" t="s">
        <v>151</v>
      </c>
      <c r="D31" s="13"/>
    </row>
    <row r="32" ht="17.25" customHeight="1" spans="1:4">
      <c r="A32" s="128"/>
      <c r="B32" s="126"/>
      <c r="C32" s="123" t="s">
        <v>152</v>
      </c>
      <c r="D32" s="66"/>
    </row>
    <row r="33" ht="17.25" customHeight="1" spans="1:4">
      <c r="A33" s="128"/>
      <c r="B33" s="126"/>
      <c r="C33" s="123" t="s">
        <v>153</v>
      </c>
      <c r="D33" s="13"/>
    </row>
    <row r="34" ht="17.25" customHeight="1" spans="1:4">
      <c r="A34" s="128"/>
      <c r="B34" s="126"/>
      <c r="C34" s="123" t="s">
        <v>154</v>
      </c>
      <c r="D34" s="13"/>
    </row>
    <row r="35" ht="17.25" customHeight="1" spans="1:4">
      <c r="A35" s="128"/>
      <c r="B35" s="126"/>
      <c r="C35" s="123" t="s">
        <v>155</v>
      </c>
      <c r="D35" s="66"/>
    </row>
    <row r="36" customHeight="1" spans="1:4">
      <c r="A36" s="128"/>
      <c r="B36" s="126"/>
      <c r="C36" s="125" t="s">
        <v>156</v>
      </c>
      <c r="D36" s="126"/>
    </row>
    <row r="37" ht="17.25" customHeight="1" spans="1:4">
      <c r="A37" s="129" t="s">
        <v>157</v>
      </c>
      <c r="B37" s="130">
        <v>1195325.05</v>
      </c>
      <c r="C37" s="128" t="s">
        <v>53</v>
      </c>
      <c r="D37" s="130">
        <v>1195325.05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" right="0.3" top="0.41" bottom="0.41" header="0.25" footer="0.25"/>
  <pageSetup paperSize="9" scale="76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3"/>
  <sheetViews>
    <sheetView showZeros="0" workbookViewId="0">
      <selection activeCell="K18" sqref="K18"/>
    </sheetView>
  </sheetViews>
  <sheetFormatPr defaultColWidth="10.6555555555556" defaultRowHeight="14.25" customHeight="1" outlineLevelCol="6"/>
  <cols>
    <col min="1" max="1" width="23.5" customWidth="1"/>
    <col min="2" max="2" width="51.3333333333333" customWidth="1"/>
    <col min="3" max="3" width="28.3333333333333" customWidth="1"/>
    <col min="4" max="4" width="23.8333333333333" customWidth="1"/>
    <col min="5" max="7" width="28.3333333333333" customWidth="1"/>
  </cols>
  <sheetData>
    <row r="1" customHeight="1" spans="4:7">
      <c r="D1" s="82"/>
      <c r="F1" s="24"/>
      <c r="G1" s="1" t="s">
        <v>158</v>
      </c>
    </row>
    <row r="2" ht="39" customHeight="1" spans="1:7">
      <c r="A2" s="18" t="s">
        <v>159</v>
      </c>
      <c r="B2" s="18"/>
      <c r="C2" s="18"/>
      <c r="D2" s="18"/>
      <c r="E2" s="18"/>
      <c r="F2" s="18"/>
      <c r="G2" s="18"/>
    </row>
    <row r="3" ht="18" customHeight="1" spans="1:7">
      <c r="A3" s="111" t="str">
        <f>"单位名称："&amp;"西畴县科学技术协会"</f>
        <v>单位名称：西畴县科学技术协会</v>
      </c>
      <c r="B3" s="111"/>
      <c r="C3" s="111"/>
      <c r="D3" s="111"/>
      <c r="E3" s="111"/>
      <c r="F3" s="70"/>
      <c r="G3" s="70" t="s">
        <v>2</v>
      </c>
    </row>
    <row r="4" ht="20.25" customHeight="1" spans="1:7">
      <c r="A4" s="112" t="s">
        <v>160</v>
      </c>
      <c r="B4" s="113"/>
      <c r="C4" s="72" t="s">
        <v>58</v>
      </c>
      <c r="D4" s="100" t="s">
        <v>78</v>
      </c>
      <c r="E4" s="103"/>
      <c r="F4" s="104"/>
      <c r="G4" s="94" t="s">
        <v>79</v>
      </c>
    </row>
    <row r="5" ht="20.25" customHeight="1" spans="1:7">
      <c r="A5" s="114" t="s">
        <v>76</v>
      </c>
      <c r="B5" s="114" t="s">
        <v>77</v>
      </c>
      <c r="C5" s="75"/>
      <c r="D5" s="35" t="s">
        <v>60</v>
      </c>
      <c r="E5" s="35" t="s">
        <v>161</v>
      </c>
      <c r="F5" s="35" t="s">
        <v>162</v>
      </c>
      <c r="G5" s="63"/>
    </row>
    <row r="6" ht="19.5" customHeight="1" spans="1:7">
      <c r="A6" s="114" t="s">
        <v>163</v>
      </c>
      <c r="B6" s="114" t="s">
        <v>164</v>
      </c>
      <c r="C6" s="114" t="s">
        <v>165</v>
      </c>
      <c r="D6" s="35">
        <v>4</v>
      </c>
      <c r="E6" s="115" t="s">
        <v>166</v>
      </c>
      <c r="F6" s="115" t="s">
        <v>167</v>
      </c>
      <c r="G6" s="114" t="s">
        <v>168</v>
      </c>
    </row>
    <row r="7" ht="18" customHeight="1" spans="1:7">
      <c r="A7" s="11" t="s">
        <v>87</v>
      </c>
      <c r="B7" s="11" t="s">
        <v>88</v>
      </c>
      <c r="C7" s="13">
        <v>775623.86</v>
      </c>
      <c r="D7" s="13">
        <v>775623.86</v>
      </c>
      <c r="E7" s="13">
        <v>652272</v>
      </c>
      <c r="F7" s="13">
        <v>123351.86</v>
      </c>
      <c r="G7" s="13"/>
    </row>
    <row r="8" ht="18" customHeight="1" spans="1:7">
      <c r="A8" s="116" t="s">
        <v>89</v>
      </c>
      <c r="B8" s="116" t="s">
        <v>90</v>
      </c>
      <c r="C8" s="13">
        <v>775623.86</v>
      </c>
      <c r="D8" s="13">
        <v>775623.86</v>
      </c>
      <c r="E8" s="13">
        <v>652272</v>
      </c>
      <c r="F8" s="13">
        <v>123351.86</v>
      </c>
      <c r="G8" s="13"/>
    </row>
    <row r="9" ht="18" customHeight="1" spans="1:7">
      <c r="A9" s="117" t="s">
        <v>91</v>
      </c>
      <c r="B9" s="117" t="s">
        <v>92</v>
      </c>
      <c r="C9" s="13">
        <v>775623.86</v>
      </c>
      <c r="D9" s="13">
        <v>775623.86</v>
      </c>
      <c r="E9" s="13">
        <v>652272</v>
      </c>
      <c r="F9" s="13">
        <v>123351.86</v>
      </c>
      <c r="G9" s="13"/>
    </row>
    <row r="10" ht="18" customHeight="1" spans="1:7">
      <c r="A10" s="11" t="s">
        <v>93</v>
      </c>
      <c r="B10" s="11" t="s">
        <v>94</v>
      </c>
      <c r="C10" s="13">
        <v>293127.19</v>
      </c>
      <c r="D10" s="13">
        <v>293127.19</v>
      </c>
      <c r="E10" s="13">
        <v>289527.19</v>
      </c>
      <c r="F10" s="13">
        <v>3600</v>
      </c>
      <c r="G10" s="13"/>
    </row>
    <row r="11" ht="18" customHeight="1" spans="1:7">
      <c r="A11" s="116" t="s">
        <v>95</v>
      </c>
      <c r="B11" s="116" t="s">
        <v>96</v>
      </c>
      <c r="C11" s="13">
        <v>292433.52</v>
      </c>
      <c r="D11" s="13">
        <v>292433.52</v>
      </c>
      <c r="E11" s="13">
        <v>288833.52</v>
      </c>
      <c r="F11" s="13">
        <v>3600</v>
      </c>
      <c r="G11" s="13"/>
    </row>
    <row r="12" ht="18" customHeight="1" spans="1:7">
      <c r="A12" s="117" t="s">
        <v>97</v>
      </c>
      <c r="B12" s="117" t="s">
        <v>98</v>
      </c>
      <c r="C12" s="13">
        <v>199062</v>
      </c>
      <c r="D12" s="13">
        <v>199062</v>
      </c>
      <c r="E12" s="13">
        <v>195462</v>
      </c>
      <c r="F12" s="13">
        <v>3600</v>
      </c>
      <c r="G12" s="13"/>
    </row>
    <row r="13" ht="18" customHeight="1" spans="1:7">
      <c r="A13" s="117" t="s">
        <v>99</v>
      </c>
      <c r="B13" s="117" t="s">
        <v>100</v>
      </c>
      <c r="C13" s="13">
        <v>93371.52</v>
      </c>
      <c r="D13" s="13">
        <v>93371.52</v>
      </c>
      <c r="E13" s="13">
        <v>93371.52</v>
      </c>
      <c r="F13" s="13"/>
      <c r="G13" s="13"/>
    </row>
    <row r="14" ht="18" customHeight="1" spans="1:7">
      <c r="A14" s="116" t="s">
        <v>101</v>
      </c>
      <c r="B14" s="116" t="s">
        <v>102</v>
      </c>
      <c r="C14" s="13">
        <v>693.67</v>
      </c>
      <c r="D14" s="13">
        <v>693.67</v>
      </c>
      <c r="E14" s="13">
        <v>693.67</v>
      </c>
      <c r="F14" s="13"/>
      <c r="G14" s="13"/>
    </row>
    <row r="15" ht="18" customHeight="1" spans="1:7">
      <c r="A15" s="117" t="s">
        <v>103</v>
      </c>
      <c r="B15" s="117" t="s">
        <v>102</v>
      </c>
      <c r="C15" s="13">
        <v>693.67</v>
      </c>
      <c r="D15" s="13">
        <v>693.67</v>
      </c>
      <c r="E15" s="13">
        <v>693.67</v>
      </c>
      <c r="F15" s="13"/>
      <c r="G15" s="13"/>
    </row>
    <row r="16" ht="18" customHeight="1" spans="1:7">
      <c r="A16" s="11" t="s">
        <v>104</v>
      </c>
      <c r="B16" s="11" t="s">
        <v>105</v>
      </c>
      <c r="C16" s="13">
        <v>56545.36</v>
      </c>
      <c r="D16" s="13">
        <v>56545.36</v>
      </c>
      <c r="E16" s="13">
        <v>56545.36</v>
      </c>
      <c r="F16" s="13"/>
      <c r="G16" s="13"/>
    </row>
    <row r="17" ht="18" customHeight="1" spans="1:7">
      <c r="A17" s="116" t="s">
        <v>106</v>
      </c>
      <c r="B17" s="116" t="s">
        <v>107</v>
      </c>
      <c r="C17" s="13">
        <v>56545.36</v>
      </c>
      <c r="D17" s="13">
        <v>56545.36</v>
      </c>
      <c r="E17" s="13">
        <v>56545.36</v>
      </c>
      <c r="F17" s="13"/>
      <c r="G17" s="13"/>
    </row>
    <row r="18" ht="18" customHeight="1" spans="1:7">
      <c r="A18" s="117" t="s">
        <v>108</v>
      </c>
      <c r="B18" s="117" t="s">
        <v>109</v>
      </c>
      <c r="C18" s="13">
        <v>50714.64</v>
      </c>
      <c r="D18" s="13">
        <v>50714.64</v>
      </c>
      <c r="E18" s="13">
        <v>50714.64</v>
      </c>
      <c r="F18" s="13"/>
      <c r="G18" s="13"/>
    </row>
    <row r="19" ht="18" customHeight="1" spans="1:7">
      <c r="A19" s="117" t="s">
        <v>110</v>
      </c>
      <c r="B19" s="117" t="s">
        <v>111</v>
      </c>
      <c r="C19" s="13">
        <v>5830.72</v>
      </c>
      <c r="D19" s="13">
        <v>5830.72</v>
      </c>
      <c r="E19" s="13">
        <v>5830.72</v>
      </c>
      <c r="F19" s="13"/>
      <c r="G19" s="13"/>
    </row>
    <row r="20" ht="18" customHeight="1" spans="1:7">
      <c r="A20" s="11" t="s">
        <v>112</v>
      </c>
      <c r="B20" s="11" t="s">
        <v>113</v>
      </c>
      <c r="C20" s="13">
        <v>70028.64</v>
      </c>
      <c r="D20" s="13">
        <v>70028.64</v>
      </c>
      <c r="E20" s="13">
        <v>70028.64</v>
      </c>
      <c r="F20" s="13"/>
      <c r="G20" s="13"/>
    </row>
    <row r="21" ht="18" customHeight="1" spans="1:7">
      <c r="A21" s="116" t="s">
        <v>114</v>
      </c>
      <c r="B21" s="116" t="s">
        <v>115</v>
      </c>
      <c r="C21" s="13">
        <v>70028.64</v>
      </c>
      <c r="D21" s="13">
        <v>70028.64</v>
      </c>
      <c r="E21" s="13">
        <v>70028.64</v>
      </c>
      <c r="F21" s="13"/>
      <c r="G21" s="13"/>
    </row>
    <row r="22" ht="18" customHeight="1" spans="1:7">
      <c r="A22" s="117" t="s">
        <v>116</v>
      </c>
      <c r="B22" s="117" t="s">
        <v>117</v>
      </c>
      <c r="C22" s="13">
        <v>70028.64</v>
      </c>
      <c r="D22" s="13">
        <v>70028.64</v>
      </c>
      <c r="E22" s="13">
        <v>70028.64</v>
      </c>
      <c r="F22" s="13"/>
      <c r="G22" s="13"/>
    </row>
    <row r="23" ht="18" customHeight="1" spans="1:7">
      <c r="A23" s="118" t="s">
        <v>118</v>
      </c>
      <c r="B23" s="119" t="s">
        <v>118</v>
      </c>
      <c r="C23" s="13">
        <v>1195325.05</v>
      </c>
      <c r="D23" s="13">
        <v>1195325.05</v>
      </c>
      <c r="E23" s="13">
        <v>1068373.19</v>
      </c>
      <c r="F23" s="13">
        <v>126951.86</v>
      </c>
      <c r="G23" s="13"/>
    </row>
  </sheetData>
  <mergeCells count="7">
    <mergeCell ref="A2:G2"/>
    <mergeCell ref="A3:E3"/>
    <mergeCell ref="A4:B4"/>
    <mergeCell ref="D4:F4"/>
    <mergeCell ref="A23:B23"/>
    <mergeCell ref="C4:C5"/>
    <mergeCell ref="G4:G5"/>
  </mergeCells>
  <printOptions horizontalCentered="1"/>
  <pageMargins left="0.3" right="0.3" top="0.46" bottom="0.46" header="0.4" footer="0.4"/>
  <pageSetup paperSize="9" scale="82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showZeros="0" workbookViewId="0">
      <selection activeCell="K18" sqref="K18"/>
    </sheetView>
  </sheetViews>
  <sheetFormatPr defaultColWidth="10.6555555555556" defaultRowHeight="14.25" customHeight="1" outlineLevelRow="6" outlineLevelCol="5"/>
  <cols>
    <col min="1" max="2" width="32" customWidth="1"/>
    <col min="3" max="6" width="30.1555555555556" customWidth="1"/>
  </cols>
  <sheetData>
    <row r="1" customHeight="1" spans="1:6">
      <c r="A1" s="106"/>
      <c r="B1" s="106"/>
      <c r="C1" s="39"/>
      <c r="D1" s="107"/>
      <c r="F1" s="61" t="s">
        <v>169</v>
      </c>
    </row>
    <row r="2" ht="32.25" customHeight="1" spans="1:6">
      <c r="A2" s="71" t="s">
        <v>170</v>
      </c>
      <c r="B2" s="108"/>
      <c r="C2" s="108"/>
      <c r="D2" s="108"/>
      <c r="E2" s="108"/>
      <c r="F2" s="108"/>
    </row>
    <row r="3" ht="18.75" customHeight="1" spans="1:6">
      <c r="A3" s="19" t="str">
        <f>"单位名称："&amp;"西畴县科学技术协会"</f>
        <v>单位名称：西畴县科学技术协会</v>
      </c>
      <c r="B3" s="19"/>
      <c r="C3" s="19"/>
      <c r="D3" s="19"/>
      <c r="F3" s="61" t="s">
        <v>171</v>
      </c>
    </row>
    <row r="4" ht="19.5" customHeight="1" spans="1:6">
      <c r="A4" s="5" t="s">
        <v>172</v>
      </c>
      <c r="B4" s="27" t="s">
        <v>173</v>
      </c>
      <c r="C4" s="28" t="s">
        <v>174</v>
      </c>
      <c r="D4" s="29"/>
      <c r="E4" s="30"/>
      <c r="F4" s="27" t="s">
        <v>175</v>
      </c>
    </row>
    <row r="5" ht="19.5" customHeight="1" spans="1:6">
      <c r="A5" s="9"/>
      <c r="B5" s="32"/>
      <c r="C5" s="35" t="s">
        <v>60</v>
      </c>
      <c r="D5" s="35" t="s">
        <v>176</v>
      </c>
      <c r="E5" s="35" t="s">
        <v>177</v>
      </c>
      <c r="F5" s="32"/>
    </row>
    <row r="6" ht="18.75" customHeight="1" spans="1:6">
      <c r="A6" s="109">
        <v>1</v>
      </c>
      <c r="B6" s="109">
        <v>2</v>
      </c>
      <c r="C6" s="110">
        <v>3</v>
      </c>
      <c r="D6" s="109">
        <v>4</v>
      </c>
      <c r="E6" s="109">
        <v>5</v>
      </c>
      <c r="F6" s="109">
        <v>6</v>
      </c>
    </row>
    <row r="7" ht="24" customHeight="1" spans="1:6">
      <c r="A7" s="13">
        <v>31450</v>
      </c>
      <c r="B7" s="13"/>
      <c r="C7" s="13">
        <v>30000</v>
      </c>
      <c r="D7" s="13"/>
      <c r="E7" s="13">
        <v>30000</v>
      </c>
      <c r="F7" s="13">
        <v>1450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" right="0.3" top="0.46" bottom="0.46" header="0.41" footer="0.41"/>
  <pageSetup paperSize="9" scale="94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31"/>
  <sheetViews>
    <sheetView showZeros="0" topLeftCell="A9" workbookViewId="0">
      <selection activeCell="K18" sqref="K18"/>
    </sheetView>
  </sheetViews>
  <sheetFormatPr defaultColWidth="10.6555555555556" defaultRowHeight="14.25" customHeight="1"/>
  <cols>
    <col min="1" max="1" width="38.3333333333333" customWidth="1"/>
    <col min="2" max="2" width="24.6555555555556" customWidth="1"/>
    <col min="3" max="3" width="31" customWidth="1"/>
    <col min="4" max="4" width="11.8333333333333" customWidth="1"/>
    <col min="5" max="5" width="20.5" customWidth="1"/>
    <col min="6" max="6" width="12" customWidth="1"/>
    <col min="7" max="7" width="26.8333333333333" customWidth="1"/>
    <col min="8" max="24" width="22.1555555555556" customWidth="1"/>
  </cols>
  <sheetData>
    <row r="1" ht="18.75" customHeight="1" spans="2:24">
      <c r="B1" s="96"/>
      <c r="D1" s="97"/>
      <c r="E1" s="97"/>
      <c r="F1" s="97"/>
      <c r="G1" s="97"/>
      <c r="H1" s="40"/>
      <c r="I1" s="40"/>
      <c r="J1" s="23"/>
      <c r="K1" s="40"/>
      <c r="L1" s="40"/>
      <c r="M1" s="40"/>
      <c r="N1" s="40"/>
      <c r="O1" s="23"/>
      <c r="P1" s="23"/>
      <c r="Q1" s="23"/>
      <c r="R1" s="40"/>
      <c r="V1" s="96"/>
      <c r="X1" s="22" t="s">
        <v>178</v>
      </c>
    </row>
    <row r="2" ht="39.75" customHeight="1" spans="1:24">
      <c r="A2" s="98" t="s">
        <v>179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</row>
    <row r="3" ht="18.75" customHeight="1" spans="1:24">
      <c r="A3" s="19" t="str">
        <f>"单位名称："&amp;"西畴县科学技术协会"</f>
        <v>单位名称：西畴县科学技术协会</v>
      </c>
      <c r="B3" s="19"/>
      <c r="C3" s="19"/>
      <c r="D3" s="19"/>
      <c r="E3" s="19"/>
      <c r="F3" s="19"/>
      <c r="G3" s="19"/>
      <c r="H3" s="99"/>
      <c r="I3" s="99"/>
      <c r="J3" s="62"/>
      <c r="K3" s="99"/>
      <c r="L3" s="99"/>
      <c r="M3" s="99"/>
      <c r="N3" s="99"/>
      <c r="O3" s="62"/>
      <c r="P3" s="62"/>
      <c r="Q3" s="62"/>
      <c r="R3" s="99"/>
      <c r="V3" s="96"/>
      <c r="X3" s="56" t="s">
        <v>171</v>
      </c>
    </row>
    <row r="4" ht="18" customHeight="1" spans="1:24">
      <c r="A4" s="85" t="s">
        <v>180</v>
      </c>
      <c r="B4" s="85" t="s">
        <v>181</v>
      </c>
      <c r="C4" s="85" t="s">
        <v>182</v>
      </c>
      <c r="D4" s="85" t="s">
        <v>183</v>
      </c>
      <c r="E4" s="85" t="s">
        <v>184</v>
      </c>
      <c r="F4" s="85" t="s">
        <v>185</v>
      </c>
      <c r="G4" s="85" t="s">
        <v>186</v>
      </c>
      <c r="H4" s="100" t="s">
        <v>187</v>
      </c>
      <c r="I4" s="103" t="s">
        <v>187</v>
      </c>
      <c r="J4" s="103"/>
      <c r="K4" s="103"/>
      <c r="L4" s="103"/>
      <c r="M4" s="103"/>
      <c r="N4" s="103"/>
      <c r="O4" s="103"/>
      <c r="P4" s="103"/>
      <c r="Q4" s="103"/>
      <c r="R4" s="103" t="s">
        <v>64</v>
      </c>
      <c r="S4" s="103" t="s">
        <v>81</v>
      </c>
      <c r="T4" s="103"/>
      <c r="U4" s="103"/>
      <c r="V4" s="103"/>
      <c r="W4" s="103"/>
      <c r="X4" s="104"/>
    </row>
    <row r="5" ht="18" customHeight="1" spans="1:24">
      <c r="A5" s="86"/>
      <c r="B5" s="86"/>
      <c r="C5" s="86"/>
      <c r="D5" s="86"/>
      <c r="E5" s="86"/>
      <c r="F5" s="86"/>
      <c r="G5" s="86"/>
      <c r="H5" s="72" t="s">
        <v>188</v>
      </c>
      <c r="I5" s="100" t="s">
        <v>61</v>
      </c>
      <c r="J5" s="103"/>
      <c r="K5" s="103"/>
      <c r="L5" s="103"/>
      <c r="M5" s="103"/>
      <c r="N5" s="104"/>
      <c r="O5" s="28" t="s">
        <v>189</v>
      </c>
      <c r="P5" s="29"/>
      <c r="Q5" s="30"/>
      <c r="R5" s="85" t="s">
        <v>64</v>
      </c>
      <c r="S5" s="100" t="s">
        <v>81</v>
      </c>
      <c r="T5" s="103" t="s">
        <v>67</v>
      </c>
      <c r="U5" s="103" t="s">
        <v>81</v>
      </c>
      <c r="V5" s="103" t="s">
        <v>69</v>
      </c>
      <c r="W5" s="103" t="s">
        <v>70</v>
      </c>
      <c r="X5" s="104" t="s">
        <v>71</v>
      </c>
    </row>
    <row r="6" ht="18.75" customHeight="1" spans="1:24">
      <c r="A6" s="86"/>
      <c r="B6" s="86"/>
      <c r="C6" s="86"/>
      <c r="D6" s="86"/>
      <c r="E6" s="86"/>
      <c r="F6" s="86"/>
      <c r="G6" s="86"/>
      <c r="H6" s="101"/>
      <c r="I6" s="105" t="s">
        <v>190</v>
      </c>
      <c r="J6" s="38" t="s">
        <v>191</v>
      </c>
      <c r="K6" s="85" t="s">
        <v>192</v>
      </c>
      <c r="L6" s="85" t="s">
        <v>193</v>
      </c>
      <c r="M6" s="85" t="s">
        <v>194</v>
      </c>
      <c r="N6" s="85" t="s">
        <v>195</v>
      </c>
      <c r="O6" s="85" t="s">
        <v>61</v>
      </c>
      <c r="P6" s="85" t="s">
        <v>62</v>
      </c>
      <c r="Q6" s="85" t="s">
        <v>63</v>
      </c>
      <c r="R6" s="86"/>
      <c r="S6" s="85" t="s">
        <v>60</v>
      </c>
      <c r="T6" s="85" t="s">
        <v>67</v>
      </c>
      <c r="U6" s="85" t="s">
        <v>196</v>
      </c>
      <c r="V6" s="85" t="s">
        <v>69</v>
      </c>
      <c r="W6" s="85" t="s">
        <v>70</v>
      </c>
      <c r="X6" s="85" t="s">
        <v>71</v>
      </c>
    </row>
    <row r="7" ht="37.5" customHeight="1" spans="1:24">
      <c r="A7" s="87"/>
      <c r="B7" s="87"/>
      <c r="C7" s="87"/>
      <c r="D7" s="87"/>
      <c r="E7" s="87"/>
      <c r="F7" s="87"/>
      <c r="G7" s="87"/>
      <c r="H7" s="75"/>
      <c r="I7" s="59" t="s">
        <v>60</v>
      </c>
      <c r="J7" s="59" t="s">
        <v>197</v>
      </c>
      <c r="K7" s="87" t="s">
        <v>191</v>
      </c>
      <c r="L7" s="87" t="s">
        <v>193</v>
      </c>
      <c r="M7" s="87" t="s">
        <v>194</v>
      </c>
      <c r="N7" s="87" t="s">
        <v>195</v>
      </c>
      <c r="O7" s="87" t="s">
        <v>193</v>
      </c>
      <c r="P7" s="87" t="s">
        <v>194</v>
      </c>
      <c r="Q7" s="87" t="s">
        <v>195</v>
      </c>
      <c r="R7" s="87" t="s">
        <v>64</v>
      </c>
      <c r="S7" s="87" t="s">
        <v>60</v>
      </c>
      <c r="T7" s="87" t="s">
        <v>67</v>
      </c>
      <c r="U7" s="87" t="s">
        <v>196</v>
      </c>
      <c r="V7" s="87" t="s">
        <v>69</v>
      </c>
      <c r="W7" s="87" t="s">
        <v>70</v>
      </c>
      <c r="X7" s="87" t="s">
        <v>71</v>
      </c>
    </row>
    <row r="8" ht="19.5" customHeight="1" spans="1:24">
      <c r="A8" s="102">
        <v>1</v>
      </c>
      <c r="B8" s="102">
        <v>2</v>
      </c>
      <c r="C8" s="102">
        <v>3</v>
      </c>
      <c r="D8" s="102">
        <v>4</v>
      </c>
      <c r="E8" s="102">
        <v>5</v>
      </c>
      <c r="F8" s="102">
        <v>6</v>
      </c>
      <c r="G8" s="102">
        <v>7</v>
      </c>
      <c r="H8" s="102">
        <v>8</v>
      </c>
      <c r="I8" s="102">
        <v>9</v>
      </c>
      <c r="J8" s="102">
        <v>10</v>
      </c>
      <c r="K8" s="102">
        <v>11</v>
      </c>
      <c r="L8" s="102">
        <v>12</v>
      </c>
      <c r="M8" s="102">
        <v>13</v>
      </c>
      <c r="N8" s="102">
        <v>14</v>
      </c>
      <c r="O8" s="102">
        <v>15</v>
      </c>
      <c r="P8" s="102">
        <v>16</v>
      </c>
      <c r="Q8" s="102">
        <v>17</v>
      </c>
      <c r="R8" s="102">
        <v>18</v>
      </c>
      <c r="S8" s="102">
        <v>19</v>
      </c>
      <c r="T8" s="102">
        <v>20</v>
      </c>
      <c r="U8" s="102">
        <v>21</v>
      </c>
      <c r="V8" s="102">
        <v>22</v>
      </c>
      <c r="W8" s="102">
        <v>23</v>
      </c>
      <c r="X8" s="102">
        <v>24</v>
      </c>
    </row>
    <row r="9" ht="21" customHeight="1" spans="1:24">
      <c r="A9" s="11" t="s">
        <v>73</v>
      </c>
      <c r="B9" s="11" t="s">
        <v>198</v>
      </c>
      <c r="C9" s="11" t="s">
        <v>199</v>
      </c>
      <c r="D9" s="11" t="s">
        <v>91</v>
      </c>
      <c r="E9" s="11" t="s">
        <v>92</v>
      </c>
      <c r="F9" s="11" t="s">
        <v>200</v>
      </c>
      <c r="G9" s="11" t="s">
        <v>201</v>
      </c>
      <c r="H9" s="13">
        <v>30000</v>
      </c>
      <c r="I9" s="13">
        <v>30000</v>
      </c>
      <c r="J9" s="13"/>
      <c r="K9" s="13"/>
      <c r="L9" s="13"/>
      <c r="M9" s="13">
        <v>30000</v>
      </c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ht="21" customHeight="1" spans="1:24">
      <c r="A10" s="11" t="s">
        <v>73</v>
      </c>
      <c r="B10" s="11" t="s">
        <v>202</v>
      </c>
      <c r="C10" s="11" t="s">
        <v>203</v>
      </c>
      <c r="D10" s="11" t="s">
        <v>91</v>
      </c>
      <c r="E10" s="11" t="s">
        <v>92</v>
      </c>
      <c r="F10" s="11" t="s">
        <v>204</v>
      </c>
      <c r="G10" s="11" t="s">
        <v>205</v>
      </c>
      <c r="H10" s="13">
        <v>5530</v>
      </c>
      <c r="I10" s="13">
        <v>5530</v>
      </c>
      <c r="J10" s="13"/>
      <c r="K10" s="13"/>
      <c r="L10" s="13"/>
      <c r="M10" s="13">
        <v>5530</v>
      </c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ht="21" customHeight="1" spans="1:24">
      <c r="A11" s="11" t="s">
        <v>73</v>
      </c>
      <c r="B11" s="11" t="s">
        <v>202</v>
      </c>
      <c r="C11" s="11" t="s">
        <v>203</v>
      </c>
      <c r="D11" s="11" t="s">
        <v>91</v>
      </c>
      <c r="E11" s="11" t="s">
        <v>92</v>
      </c>
      <c r="F11" s="11" t="s">
        <v>206</v>
      </c>
      <c r="G11" s="11" t="s">
        <v>207</v>
      </c>
      <c r="H11" s="13">
        <v>620</v>
      </c>
      <c r="I11" s="13">
        <v>620</v>
      </c>
      <c r="J11" s="13"/>
      <c r="K11" s="13"/>
      <c r="L11" s="13"/>
      <c r="M11" s="13">
        <v>620</v>
      </c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ht="21" customHeight="1" spans="1:24">
      <c r="A12" s="11" t="s">
        <v>73</v>
      </c>
      <c r="B12" s="11" t="s">
        <v>202</v>
      </c>
      <c r="C12" s="11" t="s">
        <v>203</v>
      </c>
      <c r="D12" s="11" t="s">
        <v>91</v>
      </c>
      <c r="E12" s="11" t="s">
        <v>92</v>
      </c>
      <c r="F12" s="11" t="s">
        <v>208</v>
      </c>
      <c r="G12" s="11" t="s">
        <v>209</v>
      </c>
      <c r="H12" s="13">
        <v>1400</v>
      </c>
      <c r="I12" s="13">
        <v>1400</v>
      </c>
      <c r="J12" s="13"/>
      <c r="K12" s="13"/>
      <c r="L12" s="13"/>
      <c r="M12" s="13">
        <v>1400</v>
      </c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ht="21" customHeight="1" spans="1:24">
      <c r="A13" s="11" t="s">
        <v>73</v>
      </c>
      <c r="B13" s="11" t="s">
        <v>202</v>
      </c>
      <c r="C13" s="11" t="s">
        <v>203</v>
      </c>
      <c r="D13" s="11" t="s">
        <v>91</v>
      </c>
      <c r="E13" s="11" t="s">
        <v>92</v>
      </c>
      <c r="F13" s="11" t="s">
        <v>210</v>
      </c>
      <c r="G13" s="11" t="s">
        <v>211</v>
      </c>
      <c r="H13" s="13">
        <v>5000</v>
      </c>
      <c r="I13" s="13">
        <v>5000</v>
      </c>
      <c r="J13" s="13"/>
      <c r="K13" s="13"/>
      <c r="L13" s="13"/>
      <c r="M13" s="13">
        <v>5000</v>
      </c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ht="21" customHeight="1" spans="1:24">
      <c r="A14" s="11" t="s">
        <v>73</v>
      </c>
      <c r="B14" s="11" t="s">
        <v>202</v>
      </c>
      <c r="C14" s="11" t="s">
        <v>203</v>
      </c>
      <c r="D14" s="11" t="s">
        <v>91</v>
      </c>
      <c r="E14" s="11" t="s">
        <v>92</v>
      </c>
      <c r="F14" s="11" t="s">
        <v>212</v>
      </c>
      <c r="G14" s="11" t="s">
        <v>213</v>
      </c>
      <c r="H14" s="13">
        <v>10000</v>
      </c>
      <c r="I14" s="13">
        <v>10000</v>
      </c>
      <c r="J14" s="13"/>
      <c r="K14" s="13"/>
      <c r="L14" s="13"/>
      <c r="M14" s="13">
        <v>10000</v>
      </c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ht="21" customHeight="1" spans="1:24">
      <c r="A15" s="11" t="s">
        <v>73</v>
      </c>
      <c r="B15" s="11" t="s">
        <v>202</v>
      </c>
      <c r="C15" s="11" t="s">
        <v>203</v>
      </c>
      <c r="D15" s="11" t="s">
        <v>91</v>
      </c>
      <c r="E15" s="11" t="s">
        <v>92</v>
      </c>
      <c r="F15" s="11" t="s">
        <v>214</v>
      </c>
      <c r="G15" s="11" t="s">
        <v>215</v>
      </c>
      <c r="H15" s="13">
        <v>12000</v>
      </c>
      <c r="I15" s="13">
        <v>12000</v>
      </c>
      <c r="J15" s="13"/>
      <c r="K15" s="13"/>
      <c r="L15" s="13"/>
      <c r="M15" s="13">
        <v>12000</v>
      </c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</row>
    <row r="16" ht="21" customHeight="1" spans="1:24">
      <c r="A16" s="11" t="s">
        <v>73</v>
      </c>
      <c r="B16" s="11" t="s">
        <v>216</v>
      </c>
      <c r="C16" s="11" t="s">
        <v>217</v>
      </c>
      <c r="D16" s="11" t="s">
        <v>91</v>
      </c>
      <c r="E16" s="11" t="s">
        <v>92</v>
      </c>
      <c r="F16" s="11" t="s">
        <v>218</v>
      </c>
      <c r="G16" s="11" t="s">
        <v>219</v>
      </c>
      <c r="H16" s="13">
        <v>240912</v>
      </c>
      <c r="I16" s="13">
        <v>240912</v>
      </c>
      <c r="J16" s="13"/>
      <c r="K16" s="13"/>
      <c r="L16" s="13"/>
      <c r="M16" s="13">
        <v>240912</v>
      </c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</row>
    <row r="17" ht="21" customHeight="1" spans="1:24">
      <c r="A17" s="11" t="s">
        <v>73</v>
      </c>
      <c r="B17" s="11" t="s">
        <v>220</v>
      </c>
      <c r="C17" s="11" t="s">
        <v>221</v>
      </c>
      <c r="D17" s="11" t="s">
        <v>91</v>
      </c>
      <c r="E17" s="11" t="s">
        <v>92</v>
      </c>
      <c r="F17" s="11" t="s">
        <v>222</v>
      </c>
      <c r="G17" s="11" t="s">
        <v>223</v>
      </c>
      <c r="H17" s="13">
        <v>326724</v>
      </c>
      <c r="I17" s="13">
        <v>326724</v>
      </c>
      <c r="J17" s="13"/>
      <c r="K17" s="13"/>
      <c r="L17" s="13"/>
      <c r="M17" s="13">
        <v>326724</v>
      </c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</row>
    <row r="18" ht="21" customHeight="1" spans="1:24">
      <c r="A18" s="11" t="s">
        <v>73</v>
      </c>
      <c r="B18" s="11" t="s">
        <v>224</v>
      </c>
      <c r="C18" s="11" t="s">
        <v>225</v>
      </c>
      <c r="D18" s="11" t="s">
        <v>110</v>
      </c>
      <c r="E18" s="11" t="s">
        <v>111</v>
      </c>
      <c r="F18" s="11" t="s">
        <v>226</v>
      </c>
      <c r="G18" s="11" t="s">
        <v>227</v>
      </c>
      <c r="H18" s="13">
        <v>4080</v>
      </c>
      <c r="I18" s="13">
        <v>4080</v>
      </c>
      <c r="J18" s="13"/>
      <c r="K18" s="13"/>
      <c r="L18" s="13"/>
      <c r="M18" s="13">
        <v>4080</v>
      </c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</row>
    <row r="19" ht="21" customHeight="1" spans="1:24">
      <c r="A19" s="11" t="s">
        <v>73</v>
      </c>
      <c r="B19" s="11" t="s">
        <v>228</v>
      </c>
      <c r="C19" s="11" t="s">
        <v>229</v>
      </c>
      <c r="D19" s="11" t="s">
        <v>110</v>
      </c>
      <c r="E19" s="11" t="s">
        <v>111</v>
      </c>
      <c r="F19" s="11" t="s">
        <v>226</v>
      </c>
      <c r="G19" s="11" t="s">
        <v>227</v>
      </c>
      <c r="H19" s="13">
        <v>1750.72</v>
      </c>
      <c r="I19" s="13">
        <v>1750.72</v>
      </c>
      <c r="J19" s="13"/>
      <c r="K19" s="13"/>
      <c r="L19" s="13"/>
      <c r="M19" s="13">
        <v>1750.72</v>
      </c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</row>
    <row r="20" ht="21" customHeight="1" spans="1:24">
      <c r="A20" s="11" t="s">
        <v>73</v>
      </c>
      <c r="B20" s="11" t="s">
        <v>230</v>
      </c>
      <c r="C20" s="11" t="s">
        <v>231</v>
      </c>
      <c r="D20" s="11" t="s">
        <v>108</v>
      </c>
      <c r="E20" s="11" t="s">
        <v>109</v>
      </c>
      <c r="F20" s="11" t="s">
        <v>232</v>
      </c>
      <c r="G20" s="11" t="s">
        <v>233</v>
      </c>
      <c r="H20" s="13">
        <v>50714.64</v>
      </c>
      <c r="I20" s="13">
        <v>50714.64</v>
      </c>
      <c r="J20" s="13"/>
      <c r="K20" s="13"/>
      <c r="L20" s="13"/>
      <c r="M20" s="13">
        <v>50714.64</v>
      </c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</row>
    <row r="21" ht="21" customHeight="1" spans="1:24">
      <c r="A21" s="11" t="s">
        <v>73</v>
      </c>
      <c r="B21" s="11" t="s">
        <v>234</v>
      </c>
      <c r="C21" s="11" t="s">
        <v>235</v>
      </c>
      <c r="D21" s="11" t="s">
        <v>99</v>
      </c>
      <c r="E21" s="11" t="s">
        <v>100</v>
      </c>
      <c r="F21" s="11" t="s">
        <v>236</v>
      </c>
      <c r="G21" s="11" t="s">
        <v>237</v>
      </c>
      <c r="H21" s="13">
        <v>93371.52</v>
      </c>
      <c r="I21" s="13">
        <v>93371.52</v>
      </c>
      <c r="J21" s="13"/>
      <c r="K21" s="13"/>
      <c r="L21" s="13"/>
      <c r="M21" s="13">
        <v>93371.52</v>
      </c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</row>
    <row r="22" ht="21" customHeight="1" spans="1:24">
      <c r="A22" s="11" t="s">
        <v>73</v>
      </c>
      <c r="B22" s="11" t="s">
        <v>238</v>
      </c>
      <c r="C22" s="11" t="s">
        <v>117</v>
      </c>
      <c r="D22" s="11" t="s">
        <v>116</v>
      </c>
      <c r="E22" s="11" t="s">
        <v>117</v>
      </c>
      <c r="F22" s="11" t="s">
        <v>239</v>
      </c>
      <c r="G22" s="11" t="s">
        <v>117</v>
      </c>
      <c r="H22" s="13">
        <v>70028.64</v>
      </c>
      <c r="I22" s="13">
        <v>70028.64</v>
      </c>
      <c r="J22" s="13"/>
      <c r="K22" s="13"/>
      <c r="L22" s="13"/>
      <c r="M22" s="13">
        <v>70028.64</v>
      </c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</row>
    <row r="23" ht="21" customHeight="1" spans="1:24">
      <c r="A23" s="11" t="s">
        <v>73</v>
      </c>
      <c r="B23" s="11" t="s">
        <v>240</v>
      </c>
      <c r="C23" s="11" t="s">
        <v>241</v>
      </c>
      <c r="D23" s="11" t="s">
        <v>97</v>
      </c>
      <c r="E23" s="11" t="s">
        <v>98</v>
      </c>
      <c r="F23" s="11" t="s">
        <v>242</v>
      </c>
      <c r="G23" s="11" t="s">
        <v>241</v>
      </c>
      <c r="H23" s="13">
        <v>195462</v>
      </c>
      <c r="I23" s="13">
        <v>195462</v>
      </c>
      <c r="J23" s="13"/>
      <c r="K23" s="13"/>
      <c r="L23" s="13"/>
      <c r="M23" s="13">
        <v>195462</v>
      </c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</row>
    <row r="24" ht="21" customHeight="1" spans="1:24">
      <c r="A24" s="11" t="s">
        <v>73</v>
      </c>
      <c r="B24" s="11" t="s">
        <v>243</v>
      </c>
      <c r="C24" s="11" t="s">
        <v>244</v>
      </c>
      <c r="D24" s="11" t="s">
        <v>91</v>
      </c>
      <c r="E24" s="11" t="s">
        <v>92</v>
      </c>
      <c r="F24" s="11" t="s">
        <v>245</v>
      </c>
      <c r="G24" s="11" t="s">
        <v>246</v>
      </c>
      <c r="H24" s="13">
        <v>52800</v>
      </c>
      <c r="I24" s="13">
        <v>52800</v>
      </c>
      <c r="J24" s="13"/>
      <c r="K24" s="13"/>
      <c r="L24" s="13"/>
      <c r="M24" s="13">
        <v>52800</v>
      </c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</row>
    <row r="25" ht="21" customHeight="1" spans="1:24">
      <c r="A25" s="11" t="s">
        <v>73</v>
      </c>
      <c r="B25" s="11" t="s">
        <v>247</v>
      </c>
      <c r="C25" s="11" t="s">
        <v>248</v>
      </c>
      <c r="D25" s="11" t="s">
        <v>91</v>
      </c>
      <c r="E25" s="11" t="s">
        <v>92</v>
      </c>
      <c r="F25" s="11" t="s">
        <v>249</v>
      </c>
      <c r="G25" s="11" t="s">
        <v>248</v>
      </c>
      <c r="H25" s="13">
        <v>4551.86</v>
      </c>
      <c r="I25" s="13">
        <v>4551.86</v>
      </c>
      <c r="J25" s="13"/>
      <c r="K25" s="13"/>
      <c r="L25" s="13"/>
      <c r="M25" s="13">
        <v>4551.86</v>
      </c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ht="21" customHeight="1" spans="1:24">
      <c r="A26" s="11" t="s">
        <v>73</v>
      </c>
      <c r="B26" s="11" t="s">
        <v>250</v>
      </c>
      <c r="C26" s="11" t="s">
        <v>251</v>
      </c>
      <c r="D26" s="11" t="s">
        <v>97</v>
      </c>
      <c r="E26" s="11" t="s">
        <v>98</v>
      </c>
      <c r="F26" s="11" t="s">
        <v>204</v>
      </c>
      <c r="G26" s="11" t="s">
        <v>205</v>
      </c>
      <c r="H26" s="13">
        <v>3600</v>
      </c>
      <c r="I26" s="13">
        <v>3600</v>
      </c>
      <c r="J26" s="13"/>
      <c r="K26" s="13"/>
      <c r="L26" s="13"/>
      <c r="M26" s="13">
        <v>3600</v>
      </c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ht="21" customHeight="1" spans="1:24">
      <c r="A27" s="11" t="s">
        <v>73</v>
      </c>
      <c r="B27" s="11" t="s">
        <v>252</v>
      </c>
      <c r="C27" s="11" t="s">
        <v>253</v>
      </c>
      <c r="D27" s="11" t="s">
        <v>103</v>
      </c>
      <c r="E27" s="11" t="s">
        <v>102</v>
      </c>
      <c r="F27" s="11" t="s">
        <v>226</v>
      </c>
      <c r="G27" s="11" t="s">
        <v>227</v>
      </c>
      <c r="H27" s="13">
        <v>693.67</v>
      </c>
      <c r="I27" s="13">
        <v>693.67</v>
      </c>
      <c r="J27" s="13"/>
      <c r="K27" s="13"/>
      <c r="L27" s="13"/>
      <c r="M27" s="13">
        <v>693.67</v>
      </c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ht="21" customHeight="1" spans="1:24">
      <c r="A28" s="11" t="s">
        <v>73</v>
      </c>
      <c r="B28" s="11" t="s">
        <v>254</v>
      </c>
      <c r="C28" s="11" t="s">
        <v>255</v>
      </c>
      <c r="D28" s="11" t="s">
        <v>91</v>
      </c>
      <c r="E28" s="11" t="s">
        <v>92</v>
      </c>
      <c r="F28" s="11" t="s">
        <v>256</v>
      </c>
      <c r="G28" s="11" t="s">
        <v>257</v>
      </c>
      <c r="H28" s="13">
        <v>20076</v>
      </c>
      <c r="I28" s="13">
        <v>20076</v>
      </c>
      <c r="J28" s="13"/>
      <c r="K28" s="13"/>
      <c r="L28" s="13"/>
      <c r="M28" s="13">
        <v>20076</v>
      </c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ht="21" customHeight="1" spans="1:24">
      <c r="A29" s="11" t="s">
        <v>73</v>
      </c>
      <c r="B29" s="11" t="s">
        <v>258</v>
      </c>
      <c r="C29" s="11" t="s">
        <v>259</v>
      </c>
      <c r="D29" s="11" t="s">
        <v>91</v>
      </c>
      <c r="E29" s="11" t="s">
        <v>92</v>
      </c>
      <c r="F29" s="11" t="s">
        <v>260</v>
      </c>
      <c r="G29" s="11" t="s">
        <v>175</v>
      </c>
      <c r="H29" s="13">
        <v>1450</v>
      </c>
      <c r="I29" s="13">
        <v>1450</v>
      </c>
      <c r="J29" s="13"/>
      <c r="K29" s="13"/>
      <c r="L29" s="13"/>
      <c r="M29" s="13">
        <v>1450</v>
      </c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ht="21" customHeight="1" spans="1:24">
      <c r="A30" s="11" t="s">
        <v>73</v>
      </c>
      <c r="B30" s="11" t="s">
        <v>261</v>
      </c>
      <c r="C30" s="11" t="s">
        <v>262</v>
      </c>
      <c r="D30" s="11" t="s">
        <v>91</v>
      </c>
      <c r="E30" s="11" t="s">
        <v>92</v>
      </c>
      <c r="F30" s="11" t="s">
        <v>256</v>
      </c>
      <c r="G30" s="11" t="s">
        <v>257</v>
      </c>
      <c r="H30" s="13">
        <v>64560</v>
      </c>
      <c r="I30" s="13">
        <v>64560</v>
      </c>
      <c r="J30" s="13"/>
      <c r="K30" s="13"/>
      <c r="L30" s="13"/>
      <c r="M30" s="13">
        <v>64560</v>
      </c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ht="21" customHeight="1" spans="1:24">
      <c r="A31" s="89" t="s">
        <v>118</v>
      </c>
      <c r="B31" s="90"/>
      <c r="C31" s="90"/>
      <c r="D31" s="90"/>
      <c r="E31" s="90"/>
      <c r="F31" s="90"/>
      <c r="G31" s="91"/>
      <c r="H31" s="13">
        <v>1195325.05</v>
      </c>
      <c r="I31" s="13">
        <v>1195325.05</v>
      </c>
      <c r="J31" s="13"/>
      <c r="K31" s="13"/>
      <c r="L31" s="13"/>
      <c r="M31" s="13">
        <v>1195325.05</v>
      </c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1:G31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" right="0.3" top="0.46" bottom="0.46" header="0.4" footer="0.4"/>
  <pageSetup paperSize="9" scale="32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2"/>
  <sheetViews>
    <sheetView showZeros="0" workbookViewId="0">
      <selection activeCell="A12" sqref="A12"/>
    </sheetView>
  </sheetViews>
  <sheetFormatPr defaultColWidth="10.6555555555556" defaultRowHeight="14.25" customHeight="1"/>
  <cols>
    <col min="1" max="1" width="16.9777777777778" customWidth="1"/>
    <col min="2" max="2" width="23.8222222222222" customWidth="1"/>
    <col min="3" max="3" width="38.3333333333333" customWidth="1"/>
    <col min="4" max="4" width="27.8333333333333" customWidth="1"/>
    <col min="5" max="5" width="13" customWidth="1"/>
    <col min="6" max="6" width="20.6555555555556" customWidth="1"/>
    <col min="7" max="7" width="11.5" customWidth="1"/>
    <col min="8" max="8" width="20.6555555555556" customWidth="1"/>
    <col min="9" max="21" width="22.3333333333333" customWidth="1"/>
    <col min="22" max="23" width="22.5" customWidth="1"/>
  </cols>
  <sheetData>
    <row r="1" ht="13.5" customHeight="1" spans="2:23">
      <c r="B1" s="82"/>
      <c r="E1" s="83"/>
      <c r="F1" s="83"/>
      <c r="G1" s="83"/>
      <c r="H1" s="83"/>
      <c r="I1" s="23"/>
      <c r="J1" s="23"/>
      <c r="K1" s="23"/>
      <c r="L1" s="23"/>
      <c r="M1" s="23"/>
      <c r="N1" s="23"/>
      <c r="O1" s="23"/>
      <c r="P1" s="23"/>
      <c r="Q1" s="23"/>
      <c r="U1" s="82"/>
      <c r="W1" s="1" t="s">
        <v>263</v>
      </c>
    </row>
    <row r="2" ht="41.25" customHeight="1" spans="1:23">
      <c r="A2" s="84" t="s">
        <v>264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</row>
    <row r="3" ht="19.5" customHeight="1" spans="1:23">
      <c r="A3" s="19" t="str">
        <f>"单位名称："&amp;"西畴县科学技术协会"</f>
        <v>单位名称：西畴县科学技术协会</v>
      </c>
      <c r="B3" s="19"/>
      <c r="C3" s="19"/>
      <c r="D3" s="19"/>
      <c r="E3" s="19"/>
      <c r="F3" s="19"/>
      <c r="G3" s="19"/>
      <c r="H3" s="19"/>
      <c r="I3" s="62"/>
      <c r="J3" s="62"/>
      <c r="K3" s="62"/>
      <c r="L3" s="62"/>
      <c r="M3" s="62"/>
      <c r="N3" s="62"/>
      <c r="O3" s="62"/>
      <c r="P3" s="62"/>
      <c r="Q3" s="62"/>
      <c r="U3" s="82"/>
      <c r="W3" s="67" t="s">
        <v>171</v>
      </c>
    </row>
    <row r="4" ht="21.75" customHeight="1" spans="1:23">
      <c r="A4" s="85" t="s">
        <v>265</v>
      </c>
      <c r="B4" s="5" t="s">
        <v>181</v>
      </c>
      <c r="C4" s="85" t="s">
        <v>182</v>
      </c>
      <c r="D4" s="85" t="s">
        <v>266</v>
      </c>
      <c r="E4" s="5" t="s">
        <v>183</v>
      </c>
      <c r="F4" s="5" t="s">
        <v>184</v>
      </c>
      <c r="G4" s="5" t="s">
        <v>267</v>
      </c>
      <c r="H4" s="5" t="s">
        <v>268</v>
      </c>
      <c r="I4" s="27" t="s">
        <v>58</v>
      </c>
      <c r="J4" s="28" t="s">
        <v>269</v>
      </c>
      <c r="K4" s="29"/>
      <c r="L4" s="29"/>
      <c r="M4" s="30"/>
      <c r="N4" s="28" t="s">
        <v>189</v>
      </c>
      <c r="O4" s="29"/>
      <c r="P4" s="30"/>
      <c r="Q4" s="5" t="s">
        <v>64</v>
      </c>
      <c r="R4" s="28" t="s">
        <v>81</v>
      </c>
      <c r="S4" s="29"/>
      <c r="T4" s="29"/>
      <c r="U4" s="29"/>
      <c r="V4" s="29"/>
      <c r="W4" s="30"/>
    </row>
    <row r="5" ht="21.75" customHeight="1" spans="1:23">
      <c r="A5" s="86"/>
      <c r="B5" s="45"/>
      <c r="C5" s="86"/>
      <c r="D5" s="86"/>
      <c r="E5" s="45"/>
      <c r="F5" s="45"/>
      <c r="G5" s="45"/>
      <c r="H5" s="45"/>
      <c r="I5" s="92"/>
      <c r="J5" s="93" t="s">
        <v>61</v>
      </c>
      <c r="K5" s="94"/>
      <c r="L5" s="5" t="s">
        <v>62</v>
      </c>
      <c r="M5" s="5" t="s">
        <v>63</v>
      </c>
      <c r="N5" s="5" t="s">
        <v>61</v>
      </c>
      <c r="O5" s="5" t="s">
        <v>62</v>
      </c>
      <c r="P5" s="5" t="s">
        <v>63</v>
      </c>
      <c r="Q5" s="45"/>
      <c r="R5" s="5" t="s">
        <v>60</v>
      </c>
      <c r="S5" s="85" t="s">
        <v>67</v>
      </c>
      <c r="T5" s="85" t="s">
        <v>196</v>
      </c>
      <c r="U5" s="85" t="s">
        <v>69</v>
      </c>
      <c r="V5" s="85" t="s">
        <v>70</v>
      </c>
      <c r="W5" s="85" t="s">
        <v>71</v>
      </c>
    </row>
    <row r="6" ht="21" customHeight="1" spans="1:23">
      <c r="A6" s="86"/>
      <c r="B6" s="45"/>
      <c r="C6" s="86"/>
      <c r="D6" s="86"/>
      <c r="E6" s="45"/>
      <c r="F6" s="45"/>
      <c r="G6" s="45"/>
      <c r="H6" s="45"/>
      <c r="I6" s="92"/>
      <c r="J6" s="95" t="s">
        <v>60</v>
      </c>
      <c r="K6" s="63"/>
      <c r="L6" s="45"/>
      <c r="M6" s="45"/>
      <c r="N6" s="45"/>
      <c r="O6" s="45"/>
      <c r="P6" s="45"/>
      <c r="Q6" s="45"/>
      <c r="R6" s="45"/>
      <c r="S6" s="86"/>
      <c r="T6" s="86"/>
      <c r="U6" s="86"/>
      <c r="V6" s="86"/>
      <c r="W6" s="86"/>
    </row>
    <row r="7" ht="39.75" customHeight="1" spans="1:23">
      <c r="A7" s="87"/>
      <c r="B7" s="9"/>
      <c r="C7" s="87"/>
      <c r="D7" s="87"/>
      <c r="E7" s="9"/>
      <c r="F7" s="9"/>
      <c r="G7" s="9"/>
      <c r="H7" s="9"/>
      <c r="I7" s="32"/>
      <c r="J7" s="10" t="s">
        <v>60</v>
      </c>
      <c r="K7" s="10" t="s">
        <v>270</v>
      </c>
      <c r="L7" s="9"/>
      <c r="M7" s="9"/>
      <c r="N7" s="9"/>
      <c r="O7" s="9"/>
      <c r="P7" s="9"/>
      <c r="Q7" s="9"/>
      <c r="R7" s="9"/>
      <c r="S7" s="87"/>
      <c r="T7" s="87"/>
      <c r="U7" s="87"/>
      <c r="V7" s="87"/>
      <c r="W7" s="87"/>
    </row>
    <row r="8" ht="19.5" customHeight="1" spans="1:23">
      <c r="A8" s="88">
        <v>1</v>
      </c>
      <c r="B8" s="88">
        <v>2</v>
      </c>
      <c r="C8" s="88">
        <v>3</v>
      </c>
      <c r="D8" s="88">
        <v>4</v>
      </c>
      <c r="E8" s="88">
        <v>5</v>
      </c>
      <c r="F8" s="88">
        <v>6</v>
      </c>
      <c r="G8" s="88">
        <v>7</v>
      </c>
      <c r="H8" s="88">
        <v>8</v>
      </c>
      <c r="I8" s="88">
        <v>9</v>
      </c>
      <c r="J8" s="88">
        <v>10</v>
      </c>
      <c r="K8" s="88">
        <v>11</v>
      </c>
      <c r="L8" s="88">
        <v>12</v>
      </c>
      <c r="M8" s="88">
        <v>13</v>
      </c>
      <c r="N8" s="88">
        <v>14</v>
      </c>
      <c r="O8" s="88">
        <v>15</v>
      </c>
      <c r="P8" s="88">
        <v>16</v>
      </c>
      <c r="Q8" s="88">
        <v>17</v>
      </c>
      <c r="R8" s="88">
        <v>18</v>
      </c>
      <c r="S8" s="88">
        <v>19</v>
      </c>
      <c r="T8" s="88">
        <v>20</v>
      </c>
      <c r="U8" s="88">
        <v>21</v>
      </c>
      <c r="V8" s="88">
        <v>22</v>
      </c>
      <c r="W8" s="88">
        <v>23</v>
      </c>
    </row>
    <row r="9" ht="21.75" customHeight="1" spans="1:23">
      <c r="A9" s="11"/>
      <c r="B9" s="11"/>
      <c r="C9" s="11"/>
      <c r="D9" s="11"/>
      <c r="E9" s="11"/>
      <c r="F9" s="11"/>
      <c r="G9" s="11"/>
      <c r="H9" s="11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ht="21.75" customHeight="1" spans="1:23">
      <c r="A10" s="11"/>
      <c r="B10" s="11"/>
      <c r="C10" s="11"/>
      <c r="D10" s="11"/>
      <c r="E10" s="11"/>
      <c r="F10" s="11"/>
      <c r="G10" s="11"/>
      <c r="H10" s="11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ht="18.75" customHeight="1" spans="1:23">
      <c r="A11" s="89" t="s">
        <v>118</v>
      </c>
      <c r="B11" s="90"/>
      <c r="C11" s="90"/>
      <c r="D11" s="90"/>
      <c r="E11" s="90"/>
      <c r="F11" s="90"/>
      <c r="G11" s="90"/>
      <c r="H11" s="91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customHeight="1" spans="1:1">
      <c r="A12" t="s">
        <v>271</v>
      </c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" right="0.3" top="0.46" bottom="0.46" header="0.4" footer="0.4"/>
  <pageSetup paperSize="9" scale="34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showZeros="0" workbookViewId="0">
      <selection activeCell="A8" sqref="A8"/>
    </sheetView>
  </sheetViews>
  <sheetFormatPr defaultColWidth="10.6555555555556" defaultRowHeight="12" customHeight="1" outlineLevelRow="7"/>
  <cols>
    <col min="1" max="1" width="40" customWidth="1"/>
    <col min="2" max="2" width="26.3222222222222" customWidth="1"/>
    <col min="3" max="3" width="42.9777777777778" customWidth="1"/>
    <col min="4" max="5" width="19.3222222222222" customWidth="1"/>
    <col min="6" max="6" width="22.3222222222222" customWidth="1"/>
    <col min="7" max="7" width="12.3222222222222" customWidth="1"/>
    <col min="8" max="8" width="22.9777777777778" customWidth="1"/>
    <col min="9" max="10" width="12.3222222222222" customWidth="1"/>
    <col min="11" max="11" width="22" customWidth="1"/>
  </cols>
  <sheetData>
    <row r="1" ht="15" customHeight="1" spans="2:11">
      <c r="B1" s="25"/>
      <c r="K1" s="55" t="s">
        <v>272</v>
      </c>
    </row>
    <row r="2" ht="33" customHeight="1" spans="1:11">
      <c r="A2" s="18" t="s">
        <v>273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ht="17.25" customHeight="1" spans="1:3">
      <c r="A3" s="19" t="str">
        <f>"单位名称："&amp;"西畴县科学技术协会"</f>
        <v>单位名称：西畴县科学技术协会</v>
      </c>
      <c r="B3" s="20"/>
      <c r="C3" s="20"/>
    </row>
    <row r="4" ht="44.25" customHeight="1" spans="1:11">
      <c r="A4" s="10" t="s">
        <v>274</v>
      </c>
      <c r="B4" s="10" t="s">
        <v>181</v>
      </c>
      <c r="C4" s="10" t="s">
        <v>275</v>
      </c>
      <c r="D4" s="10" t="s">
        <v>276</v>
      </c>
      <c r="E4" s="10" t="s">
        <v>277</v>
      </c>
      <c r="F4" s="10" t="s">
        <v>278</v>
      </c>
      <c r="G4" s="21" t="s">
        <v>279</v>
      </c>
      <c r="H4" s="10" t="s">
        <v>280</v>
      </c>
      <c r="I4" s="21" t="s">
        <v>281</v>
      </c>
      <c r="J4" s="21" t="s">
        <v>282</v>
      </c>
      <c r="K4" s="10" t="s">
        <v>283</v>
      </c>
    </row>
    <row r="5" ht="19.5" customHeight="1" spans="1:11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21">
        <v>6</v>
      </c>
      <c r="G5" s="10">
        <v>7</v>
      </c>
      <c r="H5" s="21">
        <v>8</v>
      </c>
      <c r="I5" s="21">
        <v>9</v>
      </c>
      <c r="J5" s="10">
        <v>10</v>
      </c>
      <c r="K5" s="10">
        <v>11</v>
      </c>
    </row>
    <row r="6" ht="40.5" customHeight="1" spans="1:11">
      <c r="A6" s="11"/>
      <c r="B6" s="81"/>
      <c r="C6" s="11"/>
      <c r="D6" s="11"/>
      <c r="E6" s="11"/>
      <c r="F6" s="11"/>
      <c r="G6" s="11"/>
      <c r="H6" s="11"/>
      <c r="I6" s="11"/>
      <c r="J6" s="11"/>
      <c r="K6" s="11"/>
    </row>
    <row r="7" ht="40.5" customHeight="1" spans="1:11">
      <c r="A7" s="11"/>
      <c r="B7" s="81"/>
      <c r="C7" s="11"/>
      <c r="D7" s="11"/>
      <c r="E7" s="11"/>
      <c r="F7" s="11"/>
      <c r="G7" s="12"/>
      <c r="H7" s="11"/>
      <c r="I7" s="12"/>
      <c r="J7" s="12"/>
      <c r="K7" s="11"/>
    </row>
    <row r="8" customHeight="1" spans="1:1">
      <c r="A8" t="s">
        <v>271</v>
      </c>
    </row>
  </sheetData>
  <mergeCells count="2">
    <mergeCell ref="A2:K2"/>
    <mergeCell ref="A3:I3"/>
  </mergeCells>
  <printOptions horizontalCentered="1"/>
  <pageMargins left="0.79" right="0.79" top="0.59" bottom="0.59" header="0" footer="0"/>
  <pageSetup paperSize="9" scale="6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财务收支预算总表</vt:lpstr>
      <vt:lpstr>部门收入预算表</vt:lpstr>
      <vt:lpstr>部门支出预算表</vt:lpstr>
      <vt:lpstr>财政拨款收支预算总表</vt:lpstr>
      <vt:lpstr>一般公共预算支出预算表（按功能科目分类）</vt:lpstr>
      <vt:lpstr>一般公共预算“三公”经费支出预算表</vt:lpstr>
      <vt:lpstr>基本支出预算表（人员类、运转类公用经费项目）</vt:lpstr>
      <vt:lpstr>项目支出预算表（其他运转类、特定目标类项目）</vt:lpstr>
      <vt:lpstr>项目支出绩效目标表（本级下达）</vt:lpstr>
      <vt:lpstr>项目支出绩效目标表（另文下达）</vt:lpstr>
      <vt:lpstr>政府性基金预算支出预算表</vt:lpstr>
      <vt:lpstr>部门政府采购预算表</vt:lpstr>
      <vt:lpstr>政府购买服务预算表</vt:lpstr>
      <vt:lpstr>对下转移支付预算表</vt:lpstr>
      <vt:lpstr>对下转移支付绩效目标表</vt:lpstr>
      <vt:lpstr>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韦朝亮</cp:lastModifiedBy>
  <dcterms:created xsi:type="dcterms:W3CDTF">2025-03-26T09:43:00Z</dcterms:created>
  <dcterms:modified xsi:type="dcterms:W3CDTF">2025-03-31T01:34:44Z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C4B8D29152BB45B89BFC7898C9E5C047_12</vt:lpwstr>
  </property>
  <property fmtid="{D5CDD505-2E9C-101B-9397-08002B2CF9AE}" pid="3" name="KSOProductBuildVer">
    <vt:lpwstr>2052-12.1.0.20305</vt:lpwstr>
  </property>
</Properties>
</file>