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firstSheet="10" activeTab="15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（人员类、运转类公用经费项目）" sheetId="7" r:id="rId7"/>
    <sheet name="项目支出预算表（其他运转类、特定目标类项目）" sheetId="8" r:id="rId8"/>
    <sheet name="项目支出绩效目标表（本级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</sheets>
  <definedNames>
    <definedName name="_xlnm.Print_Titles" localSheetId="3">财政拨款收支预算总表!$1:$6</definedName>
    <definedName name="_xlnm.Print_Titles" localSheetId="4">'一般公共预算支出预算表（按功能科目分类）'!$1:$5</definedName>
    <definedName name="_xlnm.Print_Titles" localSheetId="5">一般公共预算“三公”经费支出预算表!$1:$6</definedName>
    <definedName name="_xlnm.Print_Titles" localSheetId="10">政府性基金预算支出预算表!$1:$6</definedName>
    <definedName name="_xlnm.Print_Titles" localSheetId="15">新增资产配置表!$1:$6</definedName>
  </definedNames>
  <calcPr calcId="144525"/>
</workbook>
</file>

<file path=xl/sharedStrings.xml><?xml version="1.0" encoding="utf-8"?>
<sst xmlns="http://schemas.openxmlformats.org/spreadsheetml/2006/main" count="1348" uniqueCount="491">
  <si>
    <t>预算01-1表</t>
  </si>
  <si>
    <t>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</si>
  <si>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</si>
  <si>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</si>
  <si>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</si>
  <si>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</si>
  <si>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</si>
  <si>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</si>
  <si>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</si>
  <si>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</si>
  <si>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</si>
  <si>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</si>
  <si>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</si>
  <si>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</si>
  <si>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</si>
  <si>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</si>
  <si>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</si>
  <si>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 1、事业收入</t>
  </si>
  <si>
    <t>六、科学技术支出</t>
  </si>
  <si>
    <t xml:space="preserve">  2、事业单位经营收入</t>
  </si>
  <si>
    <t>七、文化旅游体育与传媒支出</t>
  </si>
  <si>
    <t xml:space="preserve">  3、上级补助收入</t>
  </si>
  <si>
    <t>八、社会保障和就业支出</t>
  </si>
  <si>
    <t xml:space="preserve">  4、附属单位上缴收入</t>
  </si>
  <si>
    <t>九、卫生健康支出</t>
  </si>
  <si>
    <t xml:space="preserve"> 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</si>
  <si>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</si>
  <si>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</si>
  <si>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</si>
  <si>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</si>
  <si>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</si>
  <si>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</si>
  <si>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</si>
  <si>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</si>
  <si>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</si>
  <si>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</si>
  <si>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</si>
  <si>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</si>
  <si>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</si>
  <si>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</si>
  <si>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</si>
  <si>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</si>
  <si>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</si>
  <si>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</si>
  <si>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</si>
  <si>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</si>
  <si>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</si>
  <si>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</si>
  <si>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</si>
  <si>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</si>
  <si>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</si>
  <si>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</si>
  <si>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</si>
  <si>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</si>
  <si>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</si>
  <si>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</si>
  <si>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</si>
  <si>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</si>
  <si>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</si>
  <si>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</si>
  <si>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</si>
  <si>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</si>
  <si>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</si>
  <si>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</si>
  <si>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</si>
  <si>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</si>
  <si>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</si>
  <si>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</si>
  <si>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</si>
  <si>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</si>
  <si>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</si>
  <si>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</si>
  <si>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105001</t>
  </si>
  <si>
    <t>西畴县教育体育局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</si>
  <si>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</si>
  <si>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</si>
  <si>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</si>
  <si>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</si>
  <si>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</si>
  <si>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</si>
  <si>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</si>
  <si>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</si>
  <si>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</si>
  <si>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</si>
  <si>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</si>
  <si>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</si>
  <si>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</si>
  <si>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</si>
  <si>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</si>
  <si>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20501</t>
  </si>
  <si>
    <t>教育管理事务</t>
  </si>
  <si>
    <t>2050101</t>
  </si>
  <si>
    <t>行政运行</t>
  </si>
  <si>
    <t>2050199</t>
  </si>
  <si>
    <t>其他教育管理事务支出</t>
  </si>
  <si>
    <t>20502</t>
  </si>
  <si>
    <t>普通教育</t>
  </si>
  <si>
    <t>2050202</t>
  </si>
  <si>
    <t>小学教育</t>
  </si>
  <si>
    <t>2050204</t>
  </si>
  <si>
    <t>高中教育</t>
  </si>
  <si>
    <t>2050299</t>
  </si>
  <si>
    <t>其他普通教育支出</t>
  </si>
  <si>
    <t>20509</t>
  </si>
  <si>
    <t>教育费附加安排的支出</t>
  </si>
  <si>
    <t>2050999</t>
  </si>
  <si>
    <t>其他教育费附加安排的支出</t>
  </si>
  <si>
    <t>20599</t>
  </si>
  <si>
    <t>其他教育支出</t>
  </si>
  <si>
    <t>2059999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</si>
  <si>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</si>
  <si>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</si>
  <si>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</si>
  <si>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</si>
  <si>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</si>
  <si>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</si>
  <si>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</si>
  <si>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</si>
  <si>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</si>
  <si>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</si>
  <si>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</si>
  <si>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</si>
  <si>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</si>
  <si>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</si>
  <si>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</si>
  <si>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</si>
  <si>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</si>
  <si>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</si>
  <si>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</si>
  <si>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</si>
  <si>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</si>
  <si>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</si>
  <si>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</si>
  <si>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</si>
  <si>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</si>
  <si>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</si>
  <si>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</si>
  <si>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</si>
  <si>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</si>
  <si>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</si>
  <si>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</si>
  <si>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</si>
  <si>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</si>
  <si>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</si>
  <si>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</si>
  <si>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</si>
  <si>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</si>
  <si>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</si>
  <si>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</si>
  <si>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</si>
  <si>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</si>
  <si>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</si>
  <si>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</si>
  <si>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</si>
  <si>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</si>
  <si>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</si>
  <si>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</si>
  <si>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</si>
  <si>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</si>
  <si>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</si>
  <si>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</si>
  <si>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</si>
  <si>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</si>
  <si>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</si>
  <si>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</si>
  <si>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</si>
  <si>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</si>
  <si>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</si>
  <si>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</si>
  <si>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</si>
  <si>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</si>
  <si>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</si>
  <si>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</si>
  <si>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</si>
  <si>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</si>
  <si>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</si>
  <si>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</si>
  <si>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</si>
  <si>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</si>
  <si>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</si>
  <si>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</si>
  <si>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</si>
  <si>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</si>
  <si>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</si>
  <si>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</si>
  <si>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</si>
  <si>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</si>
  <si>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</si>
  <si>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</si>
  <si>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</si>
  <si>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</si>
  <si>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</si>
  <si>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</si>
  <si>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</si>
  <si>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</si>
  <si>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</si>
  <si>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</si>
  <si>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</si>
  <si>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</si>
  <si>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</si>
  <si>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</si>
  <si>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</si>
  <si>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</si>
  <si>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</si>
  <si>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</si>
  <si>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</si>
  <si>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</si>
  <si>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</si>
  <si>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</si>
  <si>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</si>
  <si>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</si>
  <si>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</si>
  <si>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</si>
  <si>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</si>
  <si>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</si>
  <si>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</si>
  <si>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</si>
  <si>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</si>
  <si>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</si>
  <si>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</si>
  <si>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</si>
  <si>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</si>
  <si>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</si>
  <si>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532623210000000230814</t>
  </si>
  <si>
    <t>行政基本工资</t>
  </si>
  <si>
    <t>30101</t>
  </si>
  <si>
    <t>基本工资</t>
  </si>
  <si>
    <t>532623210000000230815</t>
  </si>
  <si>
    <t>行政津贴补贴</t>
  </si>
  <si>
    <t>30102</t>
  </si>
  <si>
    <t>津贴补贴</t>
  </si>
  <si>
    <t>532623210000000230816</t>
  </si>
  <si>
    <t>基础性绩效工资</t>
  </si>
  <si>
    <t>30107</t>
  </si>
  <si>
    <t>绩效工资</t>
  </si>
  <si>
    <t>532623210000000230817</t>
  </si>
  <si>
    <t>奖励性绩效工资</t>
  </si>
  <si>
    <t>532623210000000230818</t>
  </si>
  <si>
    <t>事业基本工资</t>
  </si>
  <si>
    <t>532623210000000230819</t>
  </si>
  <si>
    <t>事业津贴补贴</t>
  </si>
  <si>
    <t>532623210000000230820</t>
  </si>
  <si>
    <t>大病医疗保险</t>
  </si>
  <si>
    <t>30112</t>
  </si>
  <si>
    <t>其他社会保障缴费</t>
  </si>
  <si>
    <t>532623210000000230821</t>
  </si>
  <si>
    <t>工伤保险</t>
  </si>
  <si>
    <t>532623210000000230822</t>
  </si>
  <si>
    <t>基本医疗保险</t>
  </si>
  <si>
    <t>30110</t>
  </si>
  <si>
    <t>职工基本医疗保险缴费</t>
  </si>
  <si>
    <t>532623210000000230824</t>
  </si>
  <si>
    <t>养老保险</t>
  </si>
  <si>
    <t>30108</t>
  </si>
  <si>
    <t>机关事业单位基本养老保险缴费</t>
  </si>
  <si>
    <t>532623210000000230826</t>
  </si>
  <si>
    <t>30113</t>
  </si>
  <si>
    <t>532623210000000230828</t>
  </si>
  <si>
    <t>退休费</t>
  </si>
  <si>
    <t>30302</t>
  </si>
  <si>
    <t>532623210000000230833</t>
  </si>
  <si>
    <t>车辆运行维护费</t>
  </si>
  <si>
    <t>30231</t>
  </si>
  <si>
    <t>公务用车运行维护费</t>
  </si>
  <si>
    <t>532623210000000230834</t>
  </si>
  <si>
    <t>行政人员公务交通补贴</t>
  </si>
  <si>
    <t>30239</t>
  </si>
  <si>
    <t>其他交通费用</t>
  </si>
  <si>
    <t>532623210000000230835</t>
  </si>
  <si>
    <t>工会经费</t>
  </si>
  <si>
    <t>30228</t>
  </si>
  <si>
    <t>532623210000000230837</t>
  </si>
  <si>
    <t>退休公用经费</t>
  </si>
  <si>
    <t>30201</t>
  </si>
  <si>
    <t>办公费</t>
  </si>
  <si>
    <t>532623210000000230838</t>
  </si>
  <si>
    <t>一般公用经费</t>
  </si>
  <si>
    <t>30205</t>
  </si>
  <si>
    <t>水费</t>
  </si>
  <si>
    <t>30206</t>
  </si>
  <si>
    <t>电费</t>
  </si>
  <si>
    <t>30211</t>
  </si>
  <si>
    <t>差旅费</t>
  </si>
  <si>
    <t>30299</t>
  </si>
  <si>
    <t>其他商品和服务支出</t>
  </si>
  <si>
    <t>532623221100000570995</t>
  </si>
  <si>
    <t>失业保险</t>
  </si>
  <si>
    <t>532623231100001212385</t>
  </si>
  <si>
    <t>机关工作人员年终一次性奖金</t>
  </si>
  <si>
    <t>30103</t>
  </si>
  <si>
    <t>奖金</t>
  </si>
  <si>
    <t>532623231100001212386</t>
  </si>
  <si>
    <t>上年度12月一个月基本工资额度</t>
  </si>
  <si>
    <t>532623241100002104505</t>
  </si>
  <si>
    <t>基础绩效奖(行政)</t>
  </si>
  <si>
    <t>532623241100002104506</t>
  </si>
  <si>
    <t>公用经费安排公务接待费支出</t>
  </si>
  <si>
    <t>30217</t>
  </si>
  <si>
    <t>532623241100002104520</t>
  </si>
  <si>
    <t>基础绩效奖(事业)</t>
  </si>
  <si>
    <t>532623251100003658276</t>
  </si>
  <si>
    <t>遗属生活补助经费</t>
  </si>
  <si>
    <t>30399</t>
  </si>
  <si>
    <t>其他对个人和家庭的补助</t>
  </si>
  <si>
    <t>532623251100003718491</t>
  </si>
  <si>
    <t>公用经费安排公务用车运行维护费支出</t>
  </si>
  <si>
    <t>532623251100003733657</t>
  </si>
  <si>
    <t>其他人员支出</t>
  </si>
  <si>
    <t>30199</t>
  </si>
  <si>
    <t>其他工资福利支出</t>
  </si>
  <si>
    <t>532623251100003883524</t>
  </si>
  <si>
    <t>优秀贫困学子奖学金的资金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</si>
  <si>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</si>
  <si>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</si>
  <si>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</si>
  <si>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</si>
  <si>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</si>
  <si>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</si>
  <si>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</si>
  <si>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</si>
  <si>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单位自有经费资金</t>
  </si>
  <si>
    <t>313 事业发展类</t>
  </si>
  <si>
    <t>532623251100003655102</t>
  </si>
  <si>
    <t>自行车文化节资金</t>
  </si>
  <si>
    <t>532623251100003778440</t>
  </si>
  <si>
    <t>教育高质量发展资金</t>
  </si>
  <si>
    <t>532623251100003880388</t>
  </si>
  <si>
    <t>县三小实验楼建设项目拖欠农民工工资资金</t>
  </si>
  <si>
    <t>532623251100004098806</t>
  </si>
  <si>
    <t>鸡街乡太坪小学教学、食宿综合楼建设项目资金</t>
  </si>
  <si>
    <t>532623251100004099435</t>
  </si>
  <si>
    <t>一中运动场、宿舍建设项目（李跃）资金</t>
  </si>
  <si>
    <t>532623251100004105246</t>
  </si>
  <si>
    <t>31005</t>
  </si>
  <si>
    <t>基础设施建设</t>
  </si>
  <si>
    <t>西畴县第一小学实验楼建设项目（18）资金</t>
  </si>
  <si>
    <t>532623251100004105841</t>
  </si>
  <si>
    <t>31001</t>
  </si>
  <si>
    <t>房屋建筑物购建</t>
  </si>
  <si>
    <t>校园文化建设（2）资金</t>
  </si>
  <si>
    <t>532623251100004105902</t>
  </si>
  <si>
    <t>县二中运动场建设项目拖欠农民工工资经费</t>
  </si>
  <si>
    <t>532623251100004110126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</si>
  <si>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</si>
  <si>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</si>
  <si>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</si>
  <si>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</si>
  <si>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</si>
  <si>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</si>
  <si>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</si>
  <si>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</si>
  <si>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</si>
  <si>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</si>
  <si>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</si>
  <si>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</si>
  <si>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县二中运动场建设项目拖欠农民工工资资金</t>
  </si>
  <si>
    <t>产出指标</t>
  </si>
  <si>
    <t>数量指标</t>
  </si>
  <si>
    <t>&gt;=</t>
  </si>
  <si>
    <t>100</t>
  </si>
  <si>
    <t>元</t>
  </si>
  <si>
    <t>定量指标</t>
  </si>
  <si>
    <t>效益指标</t>
  </si>
  <si>
    <t>经济效益</t>
  </si>
  <si>
    <t>满意度指标</t>
  </si>
  <si>
    <t>服务对象满意度</t>
  </si>
  <si>
    <t>实现西畴教育更高水平普及和更高质量发展。</t>
  </si>
  <si>
    <t>自有资金规范使用情况</t>
  </si>
  <si>
    <t>一、加强党对教育工作的全面领导
二、加强德育思政特色品牌建设
三、“五育并举”促进学生全面发展
四、统筹推进各级各类教育协调发展
五、加强队伍建设全面提升教师综合素质</t>
  </si>
  <si>
    <t>社会效益</t>
  </si>
  <si>
    <t>办人民满意的教育</t>
  </si>
  <si>
    <t>（教育股：山村志愿者经费332.2万、招生办：全国高校招生统一考试组织费30万、高中学业水平考试组织费用30万；财基股（一）：其他收入5107.80万)</t>
  </si>
  <si>
    <t>社会满意度</t>
  </si>
  <si>
    <t>社会各界，家长对办学条件，享受资助政策等经费保障满意度。</t>
  </si>
  <si>
    <t>质量指标</t>
  </si>
  <si>
    <t>成本指标</t>
  </si>
  <si>
    <t>社会成本指标</t>
  </si>
  <si>
    <t>校园文化建设（2）</t>
  </si>
  <si>
    <t>自行车赛在香坪山举办，带动了群众骑行，激发全面热情，向全社会推广绿色、环保的健身运动。自行车赛的成功举办展示了城市的魅力和风土人情，提升了西畴文化内涵和品质，进一步促进了全民健身运动的发展，丰富人民群众的体育文化生活，提高人民群众的身体素质，提升运动休闲城市的发展层次，对宣传西畴旅游资源，推进体育旅游融合发展，推进旅游发展，践行“绿色、高端、和谐、宜居”的发展理念具有积极的促进作用。自行车赛事的成功举办进一步提高了西畴的知名度和美誉度。</t>
  </si>
  <si>
    <t>自行车赛事成功举办</t>
  </si>
  <si>
    <t>高度重视、成立赛事机构，精心组织，做好保障工作</t>
  </si>
  <si>
    <t>扩宽西畴香坪山知名度</t>
  </si>
  <si>
    <t>进一步促进了全民健身运动的发展，丰富人民群众的体育文化生活，提高人民群众的身体素质，提升运动休闲城市的发展层次，对宣传西畴香坪山旅游资源，推进体育旅游融合发展，</t>
  </si>
  <si>
    <t>满意度</t>
  </si>
  <si>
    <t>满意度调查</t>
  </si>
  <si>
    <t>1、紧紧围绕“普通高中教育提质增效”的思路，聚焦影响普通高中学校发展的关键问题，着力破解体制机制障碍，深化人才培养模式改革，激发学校办学活力，提高教育教学质量，中考录取全州前2000名学生，高考一本上线率达到100%，第2001名至4000名学生一本上线率达到90%，其余均为二本目标；第4001名至8000名学生二本上线率达到87%，第8001名至12000名学生二本上线率达到27%。一本（文化类）上线人数达60人，力争进入全州八县（市）一中前3名。
2、建立健全符合学校发展和基础教育学校管理队伍成长规律的培养、选拔、使用的长效机制体制，提高校(园)长队伍专业化水平。对聘任在基础教育学校校(园)长岗位满一年及以上，且考核为优秀或合格的在岗在职人员，实施差别化奖励补助。</t>
  </si>
  <si>
    <t>教学质量大幅度提升</t>
  </si>
  <si>
    <t>按学生中考入口成绩看高考成绩核算，一本上线率逐年提高。</t>
  </si>
  <si>
    <t>高考一本上线率</t>
  </si>
  <si>
    <t>1、中考录取全州前2000名学生，高考一本上线率达到100%，第2001名至4000名学生一本上线率达到90%，其余均为二本目标；第4001名至8000名学生二本上线率达到87%，第8
2、学校的教育教学质量高35分；学校开展等级学校创建、星级党组织创建、现代示范学校、文明学校、清廉学校创建等升等晋级工作，创建成功当年按省、州、县分类计分分别为4分、3分、2分，创建后能巩固成果1年1分，总分5分。</t>
  </si>
  <si>
    <t>社会公众满意度</t>
  </si>
  <si>
    <t>社会公众对西畴教育工作满意度调查评价。</t>
  </si>
  <si>
    <t>预算05-3表</t>
  </si>
  <si>
    <t>项目支出绩效目标表（另文下达）</t>
  </si>
  <si>
    <t>本单位无此事项内容公开，故此表为空表。</t>
  </si>
  <si>
    <t>预算06表</t>
  </si>
  <si>
    <t>政府性基金预算支出预算表</t>
  </si>
  <si>
    <t>本年政府性基金预算支出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</si>
  <si>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</si>
  <si>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</si>
  <si>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</si>
  <si>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</si>
  <si>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</si>
  <si>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</si>
  <si>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</si>
  <si>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</si>
  <si>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</si>
  <si>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</si>
  <si>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</si>
  <si>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公务用车运行维护</t>
  </si>
  <si>
    <t>C23120301 车辆维修和保养服务</t>
  </si>
  <si>
    <t>办公设备采购</t>
  </si>
  <si>
    <t>A02029900 其他办公设备</t>
  </si>
  <si>
    <t>复印纸采购</t>
  </si>
  <si>
    <t>A05040101 复印纸</t>
  </si>
  <si>
    <t>公务用车保险</t>
  </si>
  <si>
    <t>C1804010201 机动车保险服务</t>
  </si>
  <si>
    <t>公务用车维修费</t>
  </si>
  <si>
    <t>公务用车加油</t>
  </si>
  <si>
    <t>C23120302 车辆加油、添加燃料服务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</si>
  <si>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</si>
  <si>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</si>
  <si>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</si>
  <si>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</si>
  <si>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</si>
  <si>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</si>
  <si>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</si>
  <si>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预算09-1表</t>
  </si>
  <si>
    <t>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</si>
  <si>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</si>
  <si>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</si>
  <si>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</si>
  <si>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</si>
  <si>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</si>
  <si>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</si>
  <si>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</si>
  <si>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</si>
  <si>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</si>
  <si>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</si>
  <si>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</si>
  <si>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预算09-2表</t>
  </si>
  <si>
    <t>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</si>
  <si>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</si>
  <si>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</si>
  <si>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</si>
  <si>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</si>
  <si>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</si>
  <si>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</si>
  <si>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</si>
  <si>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</si>
  <si>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</si>
  <si>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</si>
  <si>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A02010104 服务器</t>
  </si>
  <si>
    <t>机房管理服务器</t>
  </si>
  <si>
    <t>A02010105 台式计算机</t>
  </si>
  <si>
    <t>国产电脑更换</t>
  </si>
  <si>
    <t>学生用计算机</t>
  </si>
  <si>
    <t>教师用计算机</t>
  </si>
  <si>
    <t>A02010202 交换设备</t>
  </si>
  <si>
    <t>交换机</t>
  </si>
  <si>
    <t>A02019900 其他信息化设备</t>
  </si>
  <si>
    <t>不间断电源</t>
  </si>
  <si>
    <t>信息安全软件</t>
  </si>
  <si>
    <t>基础软件</t>
  </si>
  <si>
    <t>网络接入服务</t>
  </si>
  <si>
    <t>A02020700 电子白板</t>
  </si>
  <si>
    <t>电子白板</t>
  </si>
  <si>
    <t>A02021004 A4彩色打印机</t>
  </si>
  <si>
    <t>彩色打印机</t>
  </si>
  <si>
    <t>A02021103 LED显示屏</t>
  </si>
  <si>
    <t>A02091199 其他视频设备</t>
  </si>
  <si>
    <t>摄像头</t>
  </si>
  <si>
    <t>标准数字摄像头</t>
  </si>
  <si>
    <t>A02091206 话筒设备</t>
  </si>
  <si>
    <t>麦克风</t>
  </si>
  <si>
    <t>A02091210 扩音设备</t>
  </si>
  <si>
    <t>拾扩音设备</t>
  </si>
  <si>
    <t>家具和用品</t>
  </si>
  <si>
    <t>A05010203 教学、实验用桌</t>
  </si>
  <si>
    <t>计算机教室桌椅</t>
  </si>
  <si>
    <t>A05010502 文件柜</t>
  </si>
  <si>
    <t>文件柜</t>
  </si>
  <si>
    <t>A05010800 组合家具</t>
  </si>
  <si>
    <t>计算机教室学生桌椅</t>
  </si>
  <si>
    <t>计算机教室教师桌椅</t>
  </si>
  <si>
    <t>无形资产</t>
  </si>
  <si>
    <t>A08060301 基础软件</t>
  </si>
  <si>
    <t>操作系统</t>
  </si>
  <si>
    <t>杀毒软件</t>
  </si>
  <si>
    <t>计算机教学软件</t>
  </si>
  <si>
    <t>计算机教室管理软件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</si>
</sst>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hh:mm:ss"/>
    <numFmt numFmtId="179" formatCode="#,##0.00;\-#,##0.00;;@"/>
    <numFmt numFmtId="180" formatCode="#,##0;\-#,##0;;@"/>
  </numFmts>
  <fonts count="37"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b/>
      <sz val="21"/>
      <color rgb="FF000000"/>
      <name val="SimSun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11.25"/>
      <name val="Calibri"/>
      <charset val="134"/>
    </font>
    <font>
      <sz val="9"/>
      <color rgb="FF000000"/>
      <name val="Calibri"/>
      <charset val="134"/>
    </font>
    <font>
      <sz val="10"/>
      <color rgb="FFFFFFFF"/>
      <name val="宋体"/>
      <charset val="134"/>
      <scheme val="minor"/>
    </font>
    <font>
      <b/>
      <sz val="22"/>
      <color rgb="FF000000"/>
      <name val="SimSun"/>
      <charset val="134"/>
    </font>
    <font>
      <sz val="21"/>
      <color rgb="FF000000"/>
      <name val="SimSun"/>
      <charset val="134"/>
    </font>
    <font>
      <sz val="12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</font>
    <font>
      <b/>
      <sz val="11.25"/>
      <color rgb="FF000000"/>
      <name val="Calibri"/>
      <charset val="134"/>
    </font>
    <font>
      <sz val="11.25"/>
      <color rgb="FF000000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2" fontId="17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176" fontId="5" fillId="0" borderId="6">
      <alignment horizontal="right"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7" fontId="5" fillId="0" borderId="6">
      <alignment horizontal="right" vertical="center"/>
    </xf>
    <xf numFmtId="0" fontId="23" fillId="0" borderId="0" applyNumberFormat="0" applyFill="0" applyBorder="0" applyAlignment="0" applyProtection="0">
      <alignment vertical="center"/>
    </xf>
    <xf numFmtId="0" fontId="17" fillId="7" borderId="16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9" applyNumberFormat="0" applyAlignment="0" applyProtection="0">
      <alignment vertical="center"/>
    </xf>
    <xf numFmtId="0" fontId="31" fillId="11" borderId="15" applyNumberFormat="0" applyAlignment="0" applyProtection="0">
      <alignment vertical="center"/>
    </xf>
    <xf numFmtId="0" fontId="32" fillId="12" borderId="20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10" fontId="5" fillId="0" borderId="6">
      <alignment horizontal="right"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179" fontId="5" fillId="0" borderId="6">
      <alignment horizontal="right" vertical="center"/>
    </xf>
    <xf numFmtId="49" fontId="5" fillId="0" borderId="6">
      <alignment horizontal="left" vertical="center" wrapText="1"/>
    </xf>
    <xf numFmtId="179" fontId="5" fillId="0" borderId="6">
      <alignment horizontal="right" vertical="center"/>
    </xf>
    <xf numFmtId="178" fontId="5" fillId="0" borderId="6">
      <alignment horizontal="right" vertical="center"/>
    </xf>
    <xf numFmtId="180" fontId="5" fillId="0" borderId="6">
      <alignment horizontal="right" vertical="center"/>
    </xf>
  </cellStyleXfs>
  <cellXfs count="157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49" fontId="5" fillId="0" borderId="6" xfId="53" applyNumberFormat="1" applyFont="1" applyBorder="1" applyProtection="1">
      <alignment horizontal="left" vertical="center" wrapText="1"/>
      <protection locked="0"/>
    </xf>
    <xf numFmtId="49" fontId="5" fillId="0" borderId="6" xfId="53" applyNumberFormat="1" applyFont="1" applyBorder="1" applyAlignment="1" applyProtection="1">
      <alignment horizontal="center" vertical="center" wrapText="1"/>
      <protection locked="0"/>
    </xf>
    <xf numFmtId="179" fontId="5" fillId="0" borderId="6" xfId="0" applyNumberFormat="1" applyFont="1" applyBorder="1" applyAlignment="1">
      <alignment horizontal="right" vertical="center"/>
      <protection locked="0"/>
    </xf>
    <xf numFmtId="0" fontId="1" fillId="0" borderId="2" xfId="0" applyFont="1" applyBorder="1" applyAlignment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>
      <alignment horizontal="left" vertical="center"/>
      <protection locked="0"/>
    </xf>
    <xf numFmtId="0" fontId="3" fillId="0" borderId="0" xfId="0" applyFont="1" applyAlignment="1" applyProtection="1">
      <alignment vertical="center"/>
    </xf>
    <xf numFmtId="0" fontId="4" fillId="0" borderId="6" xfId="0" applyFont="1" applyBorder="1" applyAlignment="1">
      <alignment horizontal="center" vertical="center"/>
      <protection locked="0"/>
    </xf>
    <xf numFmtId="0" fontId="0" fillId="0" borderId="0" xfId="0" applyFont="1" applyAlignment="1">
      <alignment vertical="top"/>
      <protection locked="0"/>
    </xf>
    <xf numFmtId="0" fontId="1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right" vertical="center"/>
    </xf>
    <xf numFmtId="0" fontId="5" fillId="0" borderId="0" xfId="0" applyFont="1">
      <alignment vertical="top"/>
      <protection locked="0"/>
    </xf>
    <xf numFmtId="0" fontId="1" fillId="0" borderId="0" xfId="0" applyFont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</xf>
    <xf numFmtId="49" fontId="6" fillId="0" borderId="6" xfId="53" applyNumberFormat="1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3" fillId="0" borderId="0" xfId="0" applyFont="1" applyAlignment="1">
      <alignment horizontal="right"/>
      <protection locked="0"/>
    </xf>
    <xf numFmtId="0" fontId="4" fillId="0" borderId="4" xfId="0" applyFont="1" applyBorder="1" applyAlignment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</xf>
    <xf numFmtId="179" fontId="5" fillId="0" borderId="5" xfId="0" applyNumberFormat="1" applyFont="1" applyBorder="1" applyAlignment="1">
      <alignment horizontal="right" vertical="center"/>
      <protection locked="0"/>
    </xf>
    <xf numFmtId="0" fontId="3" fillId="0" borderId="0" xfId="0" applyFont="1" applyAlignment="1" applyProtection="1">
      <alignment wrapText="1"/>
    </xf>
    <xf numFmtId="0" fontId="3" fillId="0" borderId="0" xfId="0" applyFont="1" applyAlignment="1">
      <protection locked="0"/>
    </xf>
    <xf numFmtId="0" fontId="7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2" xfId="0" applyFont="1" applyBorder="1" applyAlignment="1">
      <alignment horizontal="center" vertical="center" wrapText="1"/>
      <protection locked="0"/>
    </xf>
    <xf numFmtId="3" fontId="4" fillId="0" borderId="5" xfId="0" applyNumberFormat="1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0" xfId="0" applyFont="1" applyAlignment="1">
      <alignment vertical="top" wrapText="1"/>
      <protection locked="0"/>
    </xf>
    <xf numFmtId="0" fontId="1" fillId="0" borderId="0" xfId="0" applyFont="1" applyAlignment="1">
      <alignment horizontal="right" vertical="center" wrapText="1"/>
      <protection locked="0"/>
    </xf>
    <xf numFmtId="0" fontId="1" fillId="0" borderId="0" xfId="0" applyFont="1" applyAlignment="1">
      <alignment horizontal="right"/>
      <protection locked="0"/>
    </xf>
    <xf numFmtId="0" fontId="1" fillId="0" borderId="0" xfId="0" applyFont="1" applyAlignment="1">
      <alignment horizontal="right" wrapText="1"/>
      <protection locked="0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 wrapText="1"/>
    </xf>
    <xf numFmtId="0" fontId="1" fillId="0" borderId="0" xfId="0" applyFont="1" applyAlignment="1" applyProtection="1">
      <alignment horizontal="right" wrapText="1"/>
    </xf>
    <xf numFmtId="0" fontId="4" fillId="0" borderId="0" xfId="0" applyFont="1" applyAlignment="1" applyProtection="1"/>
    <xf numFmtId="0" fontId="4" fillId="0" borderId="12" xfId="0" applyFont="1" applyBorder="1" applyAlignment="1" applyProtection="1">
      <alignment horizontal="center" vertical="center"/>
    </xf>
    <xf numFmtId="0" fontId="4" fillId="0" borderId="12" xfId="0" applyFont="1" applyBorder="1" applyAlignment="1">
      <alignment horizontal="center" vertical="center"/>
      <protection locked="0"/>
    </xf>
    <xf numFmtId="0" fontId="1" fillId="0" borderId="12" xfId="0" applyFont="1" applyBorder="1" applyAlignment="1" applyProtection="1">
      <alignment horizontal="left" vertical="center" wrapText="1"/>
    </xf>
    <xf numFmtId="179" fontId="5" fillId="0" borderId="6" xfId="54" applyNumberFormat="1" applyFont="1" applyBorder="1" applyProtection="1">
      <alignment horizontal="right" vertical="center"/>
      <protection locked="0"/>
    </xf>
    <xf numFmtId="49" fontId="5" fillId="0" borderId="6" xfId="53" applyNumberFormat="1" applyFont="1" applyBorder="1" applyAlignment="1" applyProtection="1">
      <alignment horizontal="left" vertical="center" wrapText="1" indent="1"/>
      <protection locked="0"/>
    </xf>
    <xf numFmtId="0" fontId="1" fillId="0" borderId="0" xfId="0" applyFont="1" applyAlignment="1" applyProtection="1">
      <alignment horizontal="right"/>
    </xf>
    <xf numFmtId="0" fontId="8" fillId="0" borderId="0" xfId="0" applyFont="1" applyAlignment="1">
      <alignment horizontal="right"/>
      <protection locked="0"/>
    </xf>
    <xf numFmtId="49" fontId="8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  <protection locked="0"/>
    </xf>
    <xf numFmtId="49" fontId="4" fillId="0" borderId="9" xfId="0" applyNumberFormat="1" applyFont="1" applyBorder="1" applyAlignment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  <protection locked="0"/>
    </xf>
    <xf numFmtId="49" fontId="4" fillId="0" borderId="12" xfId="0" applyNumberFormat="1" applyFont="1" applyBorder="1" applyAlignment="1">
      <alignment horizontal="center" vertical="center" wrapText="1"/>
      <protection locked="0"/>
    </xf>
    <xf numFmtId="49" fontId="4" fillId="0" borderId="12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49" fontId="5" fillId="0" borderId="6" xfId="0" applyNumberFormat="1" applyFont="1" applyBorder="1" applyAlignment="1">
      <alignment horizontal="left" vertical="center" wrapText="1"/>
      <protection locked="0"/>
    </xf>
    <xf numFmtId="0" fontId="3" fillId="0" borderId="0" xfId="0" applyFont="1" applyProtection="1">
      <alignment vertical="top"/>
    </xf>
    <xf numFmtId="49" fontId="3" fillId="0" borderId="0" xfId="0" applyNumberFormat="1" applyFont="1" applyAlignment="1" applyProtection="1"/>
    <xf numFmtId="0" fontId="9" fillId="0" borderId="0" xfId="0" applyFont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  <protection locked="0"/>
    </xf>
    <xf numFmtId="3" fontId="3" fillId="0" borderId="6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4" fillId="0" borderId="0" xfId="0" applyFont="1" applyAlignment="1">
      <protection locked="0"/>
    </xf>
    <xf numFmtId="0" fontId="4" fillId="0" borderId="2" xfId="0" applyFont="1" applyBorder="1" applyAlignment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  <protection locked="0"/>
    </xf>
    <xf numFmtId="3" fontId="3" fillId="0" borderId="6" xfId="0" applyNumberFormat="1" applyFont="1" applyBorder="1" applyAlignment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</xf>
    <xf numFmtId="0" fontId="1" fillId="0" borderId="0" xfId="0" applyFont="1" applyAlignment="1" applyProtection="1"/>
    <xf numFmtId="0" fontId="10" fillId="0" borderId="0" xfId="0" applyFont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  <protection locked="0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>
      <alignment horizontal="center" vertical="center"/>
      <protection locked="0"/>
    </xf>
    <xf numFmtId="49" fontId="5" fillId="0" borderId="6" xfId="53" applyNumberFormat="1" applyFont="1" applyBorder="1" applyAlignment="1" applyProtection="1">
      <alignment horizontal="left" vertical="center" wrapText="1" indent="2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6" xfId="0" applyFont="1" applyBorder="1" applyAlignment="1" applyProtection="1">
      <alignment vertical="center"/>
    </xf>
    <xf numFmtId="0" fontId="1" fillId="0" borderId="6" xfId="0" applyFont="1" applyBorder="1" applyAlignment="1">
      <alignment horizontal="left" vertical="center"/>
      <protection locked="0"/>
    </xf>
    <xf numFmtId="0" fontId="1" fillId="0" borderId="6" xfId="0" applyFont="1" applyBorder="1" applyAlignment="1">
      <alignment vertical="center"/>
      <protection locked="0"/>
    </xf>
    <xf numFmtId="0" fontId="1" fillId="0" borderId="6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  <protection locked="0"/>
    </xf>
    <xf numFmtId="179" fontId="14" fillId="0" borderId="6" xfId="0" applyNumberFormat="1" applyFont="1" applyBorder="1" applyAlignment="1">
      <alignment horizontal="right" vertical="center"/>
      <protection locked="0"/>
    </xf>
    <xf numFmtId="0" fontId="3" fillId="0" borderId="0" xfId="0" applyFont="1" applyAlignment="1">
      <alignment horizontal="left" vertical="center" wrapText="1"/>
      <protection locked="0"/>
    </xf>
    <xf numFmtId="3" fontId="4" fillId="0" borderId="6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>
      <alignment horizontal="right"/>
      <protection locked="0"/>
    </xf>
    <xf numFmtId="0" fontId="1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5" xfId="0" applyFont="1" applyBorder="1" applyAlignment="1">
      <alignment horizontal="left" vertical="center"/>
      <protection locked="0"/>
    </xf>
    <xf numFmtId="0" fontId="3" fillId="0" borderId="6" xfId="0" applyFont="1" applyBorder="1" applyAlignment="1" applyProtection="1"/>
    <xf numFmtId="0" fontId="13" fillId="0" borderId="5" xfId="0" applyFont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Default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Default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selection activeCell="B16" sqref="B16"/>
    </sheetView>
  </sheetViews>
  <sheetFormatPr defaultColWidth="10.6555555555556" defaultRowHeight="12" customHeight="1" outlineLevelCol="3"/>
  <cols>
    <col min="1" max="1" width="37.1555555555556" customWidth="1"/>
    <col min="2" max="2" width="41.5" customWidth="1"/>
    <col min="3" max="3" width="42.6555555555556" customWidth="1"/>
    <col min="4" max="4" width="39.5" customWidth="1"/>
  </cols>
  <sheetData>
    <row r="1" ht="19.5" customHeight="1" spans="4:4">
      <c r="D1" s="70" t="s">
        <v>0</v>
      </c>
    </row>
    <row r="2" ht="36" customHeight="1" spans="1:4">
      <c r="A2" s="17" t="s">
        <v>1</v>
      </c>
      <c r="B2" s="17"/>
      <c r="C2" s="17"/>
      <c r="D2" s="17"/>
    </row>
    <row r="3" ht="24" customHeight="1" spans="1:4">
      <c r="A3" s="135" t="str">
        <f>"单位名称："&amp;"西畴县教育体育局"</f>
        <v>单位名称：西畴县教育体育局</v>
      </c>
      <c r="B3" s="135"/>
      <c r="C3" s="148"/>
      <c r="D3" s="149" t="s">
        <v>2</v>
      </c>
    </row>
    <row r="4" ht="19.5" customHeight="1" spans="1:4">
      <c r="A4" s="28" t="s">
        <v>3</v>
      </c>
      <c r="B4" s="30"/>
      <c r="C4" s="28" t="s">
        <v>4</v>
      </c>
      <c r="D4" s="30"/>
    </row>
    <row r="5" ht="19.5" customHeight="1" spans="1:4">
      <c r="A5" s="27" t="s">
        <v>5</v>
      </c>
      <c r="B5" s="27" t="str">
        <f>"2025"&amp;"年预算数"</f>
        <v>2025年预算数</v>
      </c>
      <c r="C5" s="27" t="s">
        <v>6</v>
      </c>
      <c r="D5" s="150" t="str">
        <f>"2025"&amp;"年预算数"</f>
        <v>2025年预算数</v>
      </c>
    </row>
    <row r="6" ht="19.5" customHeight="1" spans="1:4">
      <c r="A6" s="32"/>
      <c r="B6" s="32"/>
      <c r="C6" s="32"/>
      <c r="D6" s="151"/>
    </row>
    <row r="7" ht="20.25" customHeight="1" spans="1:4">
      <c r="A7" s="127" t="s">
        <v>7</v>
      </c>
      <c r="B7" s="13">
        <v>40358852.66</v>
      </c>
      <c r="C7" s="127" t="s">
        <v>8</v>
      </c>
      <c r="D7" s="13"/>
    </row>
    <row r="8" ht="20.25" customHeight="1" spans="1:4">
      <c r="A8" s="127" t="s">
        <v>9</v>
      </c>
      <c r="B8" s="13"/>
      <c r="C8" s="127" t="s">
        <v>10</v>
      </c>
      <c r="D8" s="13"/>
    </row>
    <row r="9" ht="20.25" customHeight="1" spans="1:4">
      <c r="A9" s="127" t="s">
        <v>11</v>
      </c>
      <c r="B9" s="13"/>
      <c r="C9" s="127" t="s">
        <v>12</v>
      </c>
      <c r="D9" s="13"/>
    </row>
    <row r="10" ht="21.75" customHeight="1" spans="1:4">
      <c r="A10" s="127" t="s">
        <v>13</v>
      </c>
      <c r="B10" s="13"/>
      <c r="C10" s="127" t="s">
        <v>14</v>
      </c>
      <c r="D10" s="13"/>
    </row>
    <row r="11" ht="21.75" customHeight="1" spans="1:4">
      <c r="A11" s="127" t="s">
        <v>15</v>
      </c>
      <c r="B11" s="13">
        <v>55000000</v>
      </c>
      <c r="C11" s="125" t="s">
        <v>16</v>
      </c>
      <c r="D11" s="13">
        <v>90491389.29</v>
      </c>
    </row>
    <row r="12" ht="21.75" customHeight="1" spans="1:4">
      <c r="A12" s="127" t="s">
        <v>17</v>
      </c>
      <c r="B12" s="13"/>
      <c r="C12" s="125" t="s">
        <v>18</v>
      </c>
      <c r="D12" s="13"/>
    </row>
    <row r="13" ht="20.25" customHeight="1" spans="1:4">
      <c r="A13" s="127" t="s">
        <v>19</v>
      </c>
      <c r="B13" s="13"/>
      <c r="C13" s="125" t="s">
        <v>20</v>
      </c>
      <c r="D13" s="13"/>
    </row>
    <row r="14" ht="20.25" customHeight="1" spans="1:4">
      <c r="A14" s="127" t="s">
        <v>21</v>
      </c>
      <c r="B14" s="13"/>
      <c r="C14" s="125" t="s">
        <v>22</v>
      </c>
      <c r="D14" s="13">
        <v>2878276.74</v>
      </c>
    </row>
    <row r="15" ht="20.25" customHeight="1" spans="1:4">
      <c r="A15" s="152" t="s">
        <v>23</v>
      </c>
      <c r="B15" s="13"/>
      <c r="C15" s="125" t="s">
        <v>24</v>
      </c>
      <c r="D15" s="13">
        <v>883659.03</v>
      </c>
    </row>
    <row r="16" ht="20.25" customHeight="1" spans="1:4">
      <c r="A16" s="152" t="s">
        <v>25</v>
      </c>
      <c r="B16" s="13">
        <v>55000000</v>
      </c>
      <c r="C16" s="125" t="s">
        <v>26</v>
      </c>
      <c r="D16" s="13"/>
    </row>
    <row r="17" ht="20.25" customHeight="1" spans="1:4">
      <c r="A17" s="153"/>
      <c r="B17" s="13"/>
      <c r="C17" s="125" t="s">
        <v>27</v>
      </c>
      <c r="D17" s="13"/>
    </row>
    <row r="18" ht="20.25" customHeight="1" spans="1:4">
      <c r="A18" s="154"/>
      <c r="B18" s="13"/>
      <c r="C18" s="125" t="s">
        <v>28</v>
      </c>
      <c r="D18" s="13"/>
    </row>
    <row r="19" ht="20.25" customHeight="1" spans="1:4">
      <c r="A19" s="154"/>
      <c r="B19" s="13"/>
      <c r="C19" s="125" t="s">
        <v>29</v>
      </c>
      <c r="D19" s="13"/>
    </row>
    <row r="20" ht="20.25" customHeight="1" spans="1:4">
      <c r="A20" s="154"/>
      <c r="B20" s="13"/>
      <c r="C20" s="125" t="s">
        <v>30</v>
      </c>
      <c r="D20" s="13"/>
    </row>
    <row r="21" ht="20.25" customHeight="1" spans="1:4">
      <c r="A21" s="154"/>
      <c r="B21" s="13"/>
      <c r="C21" s="125" t="s">
        <v>31</v>
      </c>
      <c r="D21" s="13"/>
    </row>
    <row r="22" ht="20.25" customHeight="1" spans="1:4">
      <c r="A22" s="154"/>
      <c r="B22" s="13"/>
      <c r="C22" s="125" t="s">
        <v>32</v>
      </c>
      <c r="D22" s="13"/>
    </row>
    <row r="23" ht="20.25" customHeight="1" spans="1:4">
      <c r="A23" s="154"/>
      <c r="B23" s="13"/>
      <c r="C23" s="125" t="s">
        <v>33</v>
      </c>
      <c r="D23" s="13"/>
    </row>
    <row r="24" ht="20.25" customHeight="1" spans="1:4">
      <c r="A24" s="154"/>
      <c r="B24" s="13"/>
      <c r="C24" s="125" t="s">
        <v>34</v>
      </c>
      <c r="D24" s="13"/>
    </row>
    <row r="25" ht="20.25" customHeight="1" spans="1:4">
      <c r="A25" s="154"/>
      <c r="B25" s="13"/>
      <c r="C25" s="125" t="s">
        <v>35</v>
      </c>
      <c r="D25" s="13">
        <v>1105527.6</v>
      </c>
    </row>
    <row r="26" ht="20.25" customHeight="1" spans="1:4">
      <c r="A26" s="154"/>
      <c r="B26" s="13"/>
      <c r="C26" s="125" t="s">
        <v>36</v>
      </c>
      <c r="D26" s="13"/>
    </row>
    <row r="27" ht="20.25" customHeight="1" spans="1:4">
      <c r="A27" s="154"/>
      <c r="B27" s="13"/>
      <c r="C27" s="125" t="s">
        <v>37</v>
      </c>
      <c r="D27" s="13"/>
    </row>
    <row r="28" ht="20.25" customHeight="1" spans="1:4">
      <c r="A28" s="154"/>
      <c r="B28" s="13"/>
      <c r="C28" s="125" t="s">
        <v>38</v>
      </c>
      <c r="D28" s="13"/>
    </row>
    <row r="29" ht="21" customHeight="1" spans="1:4">
      <c r="A29" s="154"/>
      <c r="B29" s="13"/>
      <c r="C29" s="125" t="s">
        <v>39</v>
      </c>
      <c r="D29" s="13"/>
    </row>
    <row r="30" ht="21" customHeight="1" spans="1:4">
      <c r="A30" s="155"/>
      <c r="B30" s="13"/>
      <c r="C30" s="125" t="s">
        <v>40</v>
      </c>
      <c r="D30" s="13"/>
    </row>
    <row r="31" ht="21" customHeight="1" spans="1:4">
      <c r="A31" s="155"/>
      <c r="B31" s="13"/>
      <c r="C31" s="125" t="s">
        <v>41</v>
      </c>
      <c r="D31" s="13"/>
    </row>
    <row r="32" ht="21" customHeight="1" spans="1:4">
      <c r="A32" s="155"/>
      <c r="B32" s="13"/>
      <c r="C32" s="125" t="s">
        <v>42</v>
      </c>
      <c r="D32" s="13"/>
    </row>
    <row r="33" ht="21" customHeight="1" spans="1:4">
      <c r="A33" s="155"/>
      <c r="B33" s="13"/>
      <c r="C33" s="125" t="s">
        <v>43</v>
      </c>
      <c r="D33" s="13"/>
    </row>
    <row r="34" ht="21" customHeight="1" spans="1:4">
      <c r="A34" s="155"/>
      <c r="B34" s="13"/>
      <c r="C34" s="125" t="s">
        <v>44</v>
      </c>
      <c r="D34" s="13"/>
    </row>
    <row r="35" ht="20.25" customHeight="1" spans="1:4">
      <c r="A35" s="155" t="s">
        <v>45</v>
      </c>
      <c r="B35" s="132">
        <v>95358852.66</v>
      </c>
      <c r="C35" s="130" t="s">
        <v>46</v>
      </c>
      <c r="D35" s="132">
        <v>95358852.66</v>
      </c>
    </row>
    <row r="36" ht="20.25" customHeight="1" spans="1:4">
      <c r="A36" s="152" t="s">
        <v>47</v>
      </c>
      <c r="B36" s="13"/>
      <c r="C36" s="127" t="s">
        <v>48</v>
      </c>
      <c r="D36" s="13"/>
    </row>
    <row r="37" ht="20.25" customHeight="1" spans="1:4">
      <c r="A37" s="152" t="s">
        <v>49</v>
      </c>
      <c r="B37" s="13"/>
      <c r="C37" s="127" t="s">
        <v>49</v>
      </c>
      <c r="D37" s="13"/>
    </row>
    <row r="38" ht="20.25" customHeight="1" spans="1:4">
      <c r="A38" s="152" t="s">
        <v>50</v>
      </c>
      <c r="B38" s="13"/>
      <c r="C38" s="127" t="s">
        <v>51</v>
      </c>
      <c r="D38" s="13"/>
    </row>
    <row r="39" ht="20.25" customHeight="1" spans="1:4">
      <c r="A39" s="156" t="s">
        <v>52</v>
      </c>
      <c r="B39" s="132">
        <v>95358852.66</v>
      </c>
      <c r="C39" s="130" t="s">
        <v>53</v>
      </c>
      <c r="D39" s="132">
        <f>D35+D36</f>
        <v>95358852.66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" right="0.3" top="0.41" bottom="0.41" header="0.25" footer="0.25"/>
  <pageSetup paperSize="9" scale="83" orientation="landscape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showZeros="0" workbookViewId="0">
      <selection activeCell="A12" sqref="A12"/>
    </sheetView>
  </sheetViews>
  <sheetFormatPr defaultColWidth="10.6555555555556" defaultRowHeight="12" customHeight="1" outlineLevelRow="7"/>
  <cols>
    <col min="1" max="1" width="40" customWidth="1"/>
    <col min="2" max="2" width="26.3222222222222" customWidth="1"/>
    <col min="3" max="3" width="42.9777777777778" customWidth="1"/>
    <col min="4" max="5" width="19.3222222222222" customWidth="1"/>
    <col min="6" max="6" width="22.3222222222222" customWidth="1"/>
    <col min="7" max="7" width="12.3222222222222" customWidth="1"/>
    <col min="8" max="8" width="22.9777777777778" customWidth="1"/>
    <col min="9" max="10" width="12.3222222222222" customWidth="1"/>
    <col min="11" max="11" width="22" customWidth="1"/>
  </cols>
  <sheetData>
    <row r="1" ht="15" customHeight="1" spans="2:11">
      <c r="B1" s="25"/>
      <c r="K1" s="57" t="s">
        <v>392</v>
      </c>
    </row>
    <row r="2" ht="33" customHeight="1" spans="1:11">
      <c r="A2" s="17" t="s">
        <v>393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7.25" customHeight="1" spans="1:3">
      <c r="A3" s="18" t="str">
        <f>"单位名称："&amp;"西畴县教育体育局"</f>
        <v>单位名称：西畴县教育体育局</v>
      </c>
      <c r="B3" s="19"/>
      <c r="C3" s="19"/>
    </row>
    <row r="4" ht="44.25" customHeight="1" spans="1:11">
      <c r="A4" s="10" t="s">
        <v>345</v>
      </c>
      <c r="B4" s="10" t="s">
        <v>206</v>
      </c>
      <c r="C4" s="10" t="s">
        <v>346</v>
      </c>
      <c r="D4" s="10" t="s">
        <v>347</v>
      </c>
      <c r="E4" s="10" t="s">
        <v>348</v>
      </c>
      <c r="F4" s="10" t="s">
        <v>349</v>
      </c>
      <c r="G4" s="20" t="s">
        <v>350</v>
      </c>
      <c r="H4" s="10" t="s">
        <v>351</v>
      </c>
      <c r="I4" s="20" t="s">
        <v>352</v>
      </c>
      <c r="J4" s="20" t="s">
        <v>353</v>
      </c>
      <c r="K4" s="10" t="s">
        <v>354</v>
      </c>
    </row>
    <row r="5" ht="19.5" customHeight="1" spans="1:1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0">
        <v>6</v>
      </c>
      <c r="G5" s="10">
        <v>7</v>
      </c>
      <c r="H5" s="20">
        <v>8</v>
      </c>
      <c r="I5" s="20">
        <v>9</v>
      </c>
      <c r="J5" s="10">
        <v>10</v>
      </c>
      <c r="K5" s="10">
        <v>11</v>
      </c>
    </row>
    <row r="6" ht="40.5" customHeight="1" spans="1:11">
      <c r="A6" s="11"/>
      <c r="B6" s="84"/>
      <c r="C6" s="11"/>
      <c r="D6" s="11"/>
      <c r="E6" s="11"/>
      <c r="F6" s="11"/>
      <c r="G6" s="11"/>
      <c r="H6" s="11"/>
      <c r="I6" s="11"/>
      <c r="J6" s="11"/>
      <c r="K6" s="11"/>
    </row>
    <row r="7" ht="40.5" customHeight="1" spans="1:11">
      <c r="A7" s="11"/>
      <c r="B7" s="84"/>
      <c r="C7" s="11"/>
      <c r="D7" s="11"/>
      <c r="E7" s="11"/>
      <c r="F7" s="11"/>
      <c r="G7" s="12"/>
      <c r="H7" s="11"/>
      <c r="I7" s="12"/>
      <c r="J7" s="12"/>
      <c r="K7" s="11"/>
    </row>
    <row r="8" ht="18" customHeight="1" spans="1:11">
      <c r="A8" s="21" t="s">
        <v>394</v>
      </c>
      <c r="B8" s="21"/>
      <c r="C8" s="21"/>
      <c r="D8" s="21"/>
      <c r="E8" s="21"/>
      <c r="F8" s="21"/>
      <c r="G8" s="21"/>
      <c r="H8" s="21"/>
      <c r="I8" s="21"/>
      <c r="J8" s="21"/>
      <c r="K8" s="21"/>
    </row>
  </sheetData>
  <mergeCells count="3">
    <mergeCell ref="A2:K2"/>
    <mergeCell ref="A3:I3"/>
    <mergeCell ref="A8:K8"/>
  </mergeCells>
  <printOptions horizontalCentered="1"/>
  <pageMargins left="0.79" right="0.79" top="0.59" bottom="0.59" header="0" footer="0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:F10"/>
    </sheetView>
  </sheetViews>
  <sheetFormatPr defaultColWidth="10.6555555555556" defaultRowHeight="14.25" customHeight="1" outlineLevelCol="5"/>
  <cols>
    <col min="1" max="1" width="42.8222222222222" customWidth="1"/>
    <col min="2" max="2" width="19.6555555555556" customWidth="1"/>
    <col min="3" max="3" width="40.9777777777778" customWidth="1"/>
    <col min="4" max="6" width="33.3333333333333" customWidth="1"/>
  </cols>
  <sheetData>
    <row r="1" ht="15.75" customHeight="1" spans="1:6">
      <c r="A1" s="71">
        <v>1</v>
      </c>
      <c r="B1" s="72">
        <v>0</v>
      </c>
      <c r="C1" s="71">
        <v>1</v>
      </c>
      <c r="D1" s="73"/>
      <c r="E1" s="73"/>
      <c r="F1" s="70" t="s">
        <v>395</v>
      </c>
    </row>
    <row r="2" ht="36.75" customHeight="1" spans="1:6">
      <c r="A2" s="74" t="s">
        <v>396</v>
      </c>
      <c r="B2" s="74" t="s">
        <v>396</v>
      </c>
      <c r="C2" s="74"/>
      <c r="D2" s="74"/>
      <c r="E2" s="74"/>
      <c r="F2" s="74"/>
    </row>
    <row r="3" ht="13.5" customHeight="1" spans="1:6">
      <c r="A3" s="18" t="str">
        <f>"单位名称："&amp;"西畴县教育体育局"</f>
        <v>单位名称：西畴县教育体育局</v>
      </c>
      <c r="B3" s="18" t="str">
        <f>"单位名称："&amp;"西畴县教育体育局"</f>
        <v>单位名称：西畴县教育体育局</v>
      </c>
      <c r="C3" s="18"/>
      <c r="D3" s="73"/>
      <c r="E3" s="73"/>
      <c r="F3" s="70" t="s">
        <v>2</v>
      </c>
    </row>
    <row r="4" ht="19.5" customHeight="1" spans="1:6">
      <c r="A4" s="75" t="s">
        <v>205</v>
      </c>
      <c r="B4" s="76" t="s">
        <v>76</v>
      </c>
      <c r="C4" s="77" t="s">
        <v>77</v>
      </c>
      <c r="D4" s="29" t="s">
        <v>397</v>
      </c>
      <c r="E4" s="29"/>
      <c r="F4" s="30"/>
    </row>
    <row r="5" ht="18.75" customHeight="1" spans="1:6">
      <c r="A5" s="78"/>
      <c r="B5" s="79"/>
      <c r="C5" s="66"/>
      <c r="D5" s="65" t="s">
        <v>58</v>
      </c>
      <c r="E5" s="65" t="s">
        <v>78</v>
      </c>
      <c r="F5" s="65" t="s">
        <v>79</v>
      </c>
    </row>
    <row r="6" ht="18.75" customHeight="1" spans="1:6">
      <c r="A6" s="78">
        <v>1</v>
      </c>
      <c r="B6" s="80" t="s">
        <v>189</v>
      </c>
      <c r="C6" s="66">
        <v>3</v>
      </c>
      <c r="D6" s="65">
        <v>4</v>
      </c>
      <c r="E6" s="65">
        <v>5</v>
      </c>
      <c r="F6" s="65">
        <v>6</v>
      </c>
    </row>
    <row r="7" ht="21" customHeight="1" spans="1:6">
      <c r="A7" s="11"/>
      <c r="B7" s="11"/>
      <c r="C7" s="11"/>
      <c r="D7" s="13"/>
      <c r="E7" s="13"/>
      <c r="F7" s="13"/>
    </row>
    <row r="8" ht="21" customHeight="1" spans="1:6">
      <c r="A8" s="11"/>
      <c r="B8" s="11"/>
      <c r="C8" s="11"/>
      <c r="D8" s="13"/>
      <c r="E8" s="13"/>
      <c r="F8" s="13"/>
    </row>
    <row r="9" ht="18.75" customHeight="1" spans="1:6">
      <c r="A9" s="81" t="s">
        <v>143</v>
      </c>
      <c r="B9" s="82" t="s">
        <v>143</v>
      </c>
      <c r="C9" s="83" t="s">
        <v>143</v>
      </c>
      <c r="D9" s="13"/>
      <c r="E9" s="13"/>
      <c r="F9" s="13"/>
    </row>
    <row r="10" customHeight="1" spans="1:6">
      <c r="A10" s="21" t="s">
        <v>394</v>
      </c>
      <c r="B10" s="21"/>
      <c r="C10" s="21"/>
      <c r="D10" s="21"/>
      <c r="E10" s="21"/>
      <c r="F10" s="21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rintOptions horizontalCentered="1"/>
  <pageMargins left="0.3" right="0.3" top="0.46" bottom="0.46" header="0.4" footer="0.4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5"/>
  <sheetViews>
    <sheetView showZeros="0" workbookViewId="0">
      <selection activeCell="B16" sqref="B16"/>
    </sheetView>
  </sheetViews>
  <sheetFormatPr defaultColWidth="10.6555555555556" defaultRowHeight="14.25" customHeight="1"/>
  <cols>
    <col min="1" max="1" width="45.6555555555556" customWidth="1"/>
    <col min="2" max="2" width="25.3333333333333" customWidth="1"/>
    <col min="3" max="3" width="41.1555555555556" customWidth="1"/>
    <col min="4" max="4" width="9" customWidth="1"/>
    <col min="5" max="5" width="12" customWidth="1"/>
    <col min="6" max="17" width="19.3333333333333" customWidth="1"/>
  </cols>
  <sheetData>
    <row r="1" ht="15.75" customHeight="1" spans="1:17">
      <c r="A1" s="23"/>
      <c r="B1" s="23"/>
      <c r="C1" s="23"/>
      <c r="D1" s="23"/>
      <c r="E1" s="23"/>
      <c r="F1" s="23"/>
      <c r="G1" s="23"/>
      <c r="H1" s="23"/>
      <c r="I1" s="23"/>
      <c r="J1" s="23"/>
      <c r="O1" s="22"/>
      <c r="P1" s="22"/>
      <c r="Q1" s="1" t="s">
        <v>398</v>
      </c>
    </row>
    <row r="2" ht="35.25" customHeight="1" spans="1:17">
      <c r="A2" s="2" t="s">
        <v>399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.75" customHeight="1" spans="1:17">
      <c r="A3" s="3" t="str">
        <f>"单位名称："&amp;"西畴县教育体育局"</f>
        <v>单位名称：西畴县教育体育局</v>
      </c>
      <c r="B3" s="3"/>
      <c r="C3" s="3"/>
      <c r="D3" s="3"/>
      <c r="E3" s="3"/>
      <c r="F3" s="3"/>
      <c r="G3" s="64"/>
      <c r="H3" s="64"/>
      <c r="I3" s="64"/>
      <c r="J3" s="64"/>
      <c r="O3" s="58"/>
      <c r="P3" s="58"/>
      <c r="Q3" s="70" t="s">
        <v>196</v>
      </c>
    </row>
    <row r="4" ht="15.75" customHeight="1" spans="1:17">
      <c r="A4" s="5" t="s">
        <v>400</v>
      </c>
      <c r="B4" s="45" t="s">
        <v>401</v>
      </c>
      <c r="C4" s="45" t="s">
        <v>402</v>
      </c>
      <c r="D4" s="45" t="s">
        <v>403</v>
      </c>
      <c r="E4" s="45" t="s">
        <v>404</v>
      </c>
      <c r="F4" s="45" t="s">
        <v>405</v>
      </c>
      <c r="G4" s="7" t="s">
        <v>212</v>
      </c>
      <c r="H4" s="7"/>
      <c r="I4" s="7"/>
      <c r="J4" s="7"/>
      <c r="K4" s="7"/>
      <c r="L4" s="7"/>
      <c r="M4" s="7"/>
      <c r="N4" s="7"/>
      <c r="O4" s="7"/>
      <c r="P4" s="7"/>
      <c r="Q4" s="8"/>
    </row>
    <row r="5" ht="17.25" customHeight="1" spans="1:17">
      <c r="A5" s="47"/>
      <c r="B5" s="48"/>
      <c r="C5" s="48"/>
      <c r="D5" s="48"/>
      <c r="E5" s="48"/>
      <c r="F5" s="48"/>
      <c r="G5" s="48" t="s">
        <v>58</v>
      </c>
      <c r="H5" s="48" t="s">
        <v>61</v>
      </c>
      <c r="I5" s="48" t="s">
        <v>406</v>
      </c>
      <c r="J5" s="48" t="s">
        <v>407</v>
      </c>
      <c r="K5" s="49" t="s">
        <v>408</v>
      </c>
      <c r="L5" s="60" t="s">
        <v>81</v>
      </c>
      <c r="M5" s="60"/>
      <c r="N5" s="60"/>
      <c r="O5" s="60"/>
      <c r="P5" s="60"/>
      <c r="Q5" s="50"/>
    </row>
    <row r="6" ht="54" customHeight="1" spans="1:17">
      <c r="A6" s="9"/>
      <c r="B6" s="50"/>
      <c r="C6" s="50"/>
      <c r="D6" s="50"/>
      <c r="E6" s="50"/>
      <c r="F6" s="50"/>
      <c r="G6" s="50"/>
      <c r="H6" s="50" t="s">
        <v>60</v>
      </c>
      <c r="I6" s="50"/>
      <c r="J6" s="50"/>
      <c r="K6" s="51"/>
      <c r="L6" s="50" t="s">
        <v>60</v>
      </c>
      <c r="M6" s="50" t="s">
        <v>67</v>
      </c>
      <c r="N6" s="50" t="s">
        <v>221</v>
      </c>
      <c r="O6" s="61" t="s">
        <v>69</v>
      </c>
      <c r="P6" s="51" t="s">
        <v>70</v>
      </c>
      <c r="Q6" s="50" t="s">
        <v>71</v>
      </c>
    </row>
    <row r="7" ht="19.5" customHeight="1" spans="1:17">
      <c r="A7" s="32">
        <v>1</v>
      </c>
      <c r="B7" s="65">
        <v>2</v>
      </c>
      <c r="C7" s="65">
        <v>3</v>
      </c>
      <c r="D7" s="65">
        <v>4</v>
      </c>
      <c r="E7" s="65">
        <v>5</v>
      </c>
      <c r="F7" s="65">
        <v>6</v>
      </c>
      <c r="G7" s="66">
        <v>7</v>
      </c>
      <c r="H7" s="66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  <c r="N7" s="66">
        <v>14</v>
      </c>
      <c r="O7" s="66">
        <v>15</v>
      </c>
      <c r="P7" s="66">
        <v>16</v>
      </c>
      <c r="Q7" s="66">
        <v>17</v>
      </c>
    </row>
    <row r="8" ht="21" customHeight="1" spans="1:17">
      <c r="A8" s="11" t="s">
        <v>73</v>
      </c>
      <c r="B8" s="67"/>
      <c r="C8" s="67"/>
      <c r="D8" s="67"/>
      <c r="E8" s="68">
        <v>6</v>
      </c>
      <c r="F8" s="68"/>
      <c r="G8" s="68">
        <v>326000</v>
      </c>
      <c r="H8" s="68">
        <v>326000</v>
      </c>
      <c r="I8" s="68"/>
      <c r="J8" s="68"/>
      <c r="K8" s="68"/>
      <c r="L8" s="68"/>
      <c r="M8" s="68"/>
      <c r="N8" s="68"/>
      <c r="O8" s="68"/>
      <c r="P8" s="68"/>
      <c r="Q8" s="68"/>
    </row>
    <row r="9" ht="21" customHeight="1" spans="1:17">
      <c r="A9" s="69" t="s">
        <v>261</v>
      </c>
      <c r="B9" s="11" t="s">
        <v>409</v>
      </c>
      <c r="C9" s="11" t="s">
        <v>410</v>
      </c>
      <c r="D9" s="12" t="s">
        <v>360</v>
      </c>
      <c r="E9" s="68">
        <v>1</v>
      </c>
      <c r="F9" s="68"/>
      <c r="G9" s="68">
        <v>90000</v>
      </c>
      <c r="H9" s="68">
        <v>90000</v>
      </c>
      <c r="I9" s="68"/>
      <c r="J9" s="68"/>
      <c r="K9" s="68"/>
      <c r="L9" s="68"/>
      <c r="M9" s="68"/>
      <c r="N9" s="68"/>
      <c r="O9" s="68"/>
      <c r="P9" s="68"/>
      <c r="Q9" s="68"/>
    </row>
    <row r="10" ht="21" customHeight="1" spans="1:17">
      <c r="A10" s="69" t="s">
        <v>276</v>
      </c>
      <c r="B10" s="11" t="s">
        <v>411</v>
      </c>
      <c r="C10" s="11" t="s">
        <v>412</v>
      </c>
      <c r="D10" s="12" t="s">
        <v>360</v>
      </c>
      <c r="E10" s="68">
        <v>1</v>
      </c>
      <c r="F10" s="68"/>
      <c r="G10" s="68">
        <v>80000</v>
      </c>
      <c r="H10" s="68">
        <v>80000</v>
      </c>
      <c r="I10" s="68"/>
      <c r="J10" s="68"/>
      <c r="K10" s="68"/>
      <c r="L10" s="68"/>
      <c r="M10" s="68"/>
      <c r="N10" s="68"/>
      <c r="O10" s="68"/>
      <c r="P10" s="68"/>
      <c r="Q10" s="68"/>
    </row>
    <row r="11" ht="21" customHeight="1" spans="1:17">
      <c r="A11" s="69" t="s">
        <v>276</v>
      </c>
      <c r="B11" s="11" t="s">
        <v>413</v>
      </c>
      <c r="C11" s="11" t="s">
        <v>414</v>
      </c>
      <c r="D11" s="12" t="s">
        <v>360</v>
      </c>
      <c r="E11" s="68">
        <v>1</v>
      </c>
      <c r="F11" s="68"/>
      <c r="G11" s="68">
        <v>36000</v>
      </c>
      <c r="H11" s="68">
        <v>36000</v>
      </c>
      <c r="I11" s="68"/>
      <c r="J11" s="68"/>
      <c r="K11" s="68"/>
      <c r="L11" s="68"/>
      <c r="M11" s="68"/>
      <c r="N11" s="68"/>
      <c r="O11" s="68"/>
      <c r="P11" s="68"/>
      <c r="Q11" s="68"/>
    </row>
    <row r="12" ht="21" customHeight="1" spans="1:17">
      <c r="A12" s="69" t="s">
        <v>305</v>
      </c>
      <c r="B12" s="11" t="s">
        <v>415</v>
      </c>
      <c r="C12" s="11" t="s">
        <v>416</v>
      </c>
      <c r="D12" s="12" t="s">
        <v>360</v>
      </c>
      <c r="E12" s="68">
        <v>1</v>
      </c>
      <c r="F12" s="68"/>
      <c r="G12" s="68">
        <v>20000</v>
      </c>
      <c r="H12" s="68">
        <v>20000</v>
      </c>
      <c r="I12" s="68"/>
      <c r="J12" s="68"/>
      <c r="K12" s="68"/>
      <c r="L12" s="68"/>
      <c r="M12" s="68"/>
      <c r="N12" s="68"/>
      <c r="O12" s="68"/>
      <c r="P12" s="68"/>
      <c r="Q12" s="68"/>
    </row>
    <row r="13" ht="21" customHeight="1" spans="1:17">
      <c r="A13" s="69" t="s">
        <v>305</v>
      </c>
      <c r="B13" s="11" t="s">
        <v>417</v>
      </c>
      <c r="C13" s="11" t="s">
        <v>410</v>
      </c>
      <c r="D13" s="12" t="s">
        <v>360</v>
      </c>
      <c r="E13" s="68">
        <v>1</v>
      </c>
      <c r="F13" s="68"/>
      <c r="G13" s="68">
        <v>30000</v>
      </c>
      <c r="H13" s="68">
        <v>30000</v>
      </c>
      <c r="I13" s="68"/>
      <c r="J13" s="68"/>
      <c r="K13" s="68"/>
      <c r="L13" s="68"/>
      <c r="M13" s="68"/>
      <c r="N13" s="68"/>
      <c r="O13" s="68"/>
      <c r="P13" s="68"/>
      <c r="Q13" s="68"/>
    </row>
    <row r="14" ht="21" customHeight="1" spans="1:17">
      <c r="A14" s="69" t="s">
        <v>305</v>
      </c>
      <c r="B14" s="11" t="s">
        <v>418</v>
      </c>
      <c r="C14" s="11" t="s">
        <v>419</v>
      </c>
      <c r="D14" s="12" t="s">
        <v>360</v>
      </c>
      <c r="E14" s="68">
        <v>1</v>
      </c>
      <c r="F14" s="68"/>
      <c r="G14" s="68">
        <v>70000</v>
      </c>
      <c r="H14" s="68">
        <v>70000</v>
      </c>
      <c r="I14" s="68"/>
      <c r="J14" s="68"/>
      <c r="K14" s="68"/>
      <c r="L14" s="68"/>
      <c r="M14" s="68"/>
      <c r="N14" s="68"/>
      <c r="O14" s="68"/>
      <c r="P14" s="68"/>
      <c r="Q14" s="68"/>
    </row>
    <row r="15" ht="21" customHeight="1" spans="1:17">
      <c r="A15" s="53" t="s">
        <v>143</v>
      </c>
      <c r="B15" s="54"/>
      <c r="C15" s="54"/>
      <c r="D15" s="54"/>
      <c r="E15" s="55"/>
      <c r="F15" s="68"/>
      <c r="G15" s="68">
        <v>326000</v>
      </c>
      <c r="H15" s="68">
        <v>326000</v>
      </c>
      <c r="I15" s="68"/>
      <c r="J15" s="68"/>
      <c r="K15" s="68"/>
      <c r="L15" s="68"/>
      <c r="M15" s="68"/>
      <c r="N15" s="68"/>
      <c r="O15" s="68"/>
      <c r="P15" s="68"/>
      <c r="Q15" s="68"/>
    </row>
  </sheetData>
  <mergeCells count="16">
    <mergeCell ref="A2:Q2"/>
    <mergeCell ref="A3:F3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9" right="0.79" top="0.59" bottom="0.59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A11" sqref="A11:Q11"/>
    </sheetView>
  </sheetViews>
  <sheetFormatPr defaultColWidth="10.6555555555556" defaultRowHeight="14.25" customHeight="1"/>
  <cols>
    <col min="1" max="1" width="56.9777777777778" customWidth="1"/>
    <col min="2" max="6" width="25.5" customWidth="1"/>
    <col min="7" max="17" width="22.1555555555556" customWidth="1"/>
  </cols>
  <sheetData>
    <row r="1" ht="13.5" customHeight="1" spans="1:17">
      <c r="A1" s="41"/>
      <c r="B1" s="41"/>
      <c r="C1" s="42"/>
      <c r="D1" s="42"/>
      <c r="E1" s="42"/>
      <c r="F1" s="41"/>
      <c r="G1" s="41"/>
      <c r="H1" s="41"/>
      <c r="I1" s="41"/>
      <c r="J1" s="41"/>
      <c r="K1" s="56"/>
      <c r="L1" s="41"/>
      <c r="M1" s="41"/>
      <c r="N1" s="41"/>
      <c r="O1" s="22"/>
      <c r="P1" s="57"/>
      <c r="Q1" s="62" t="s">
        <v>420</v>
      </c>
    </row>
    <row r="2" ht="34.5" customHeight="1" spans="1:17">
      <c r="A2" s="2" t="s">
        <v>421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.75" customHeight="1" spans="1:17">
      <c r="A3" s="43" t="str">
        <f>"单位名称："&amp;"西畴县教育体育局"</f>
        <v>单位名称：西畴县教育体育局</v>
      </c>
      <c r="B3" s="43"/>
      <c r="C3" s="43"/>
      <c r="D3" s="43"/>
      <c r="E3" s="43"/>
      <c r="F3" s="43"/>
      <c r="G3" s="44"/>
      <c r="H3" s="44"/>
      <c r="I3" s="44"/>
      <c r="J3" s="44"/>
      <c r="K3" s="56"/>
      <c r="L3" s="41"/>
      <c r="M3" s="41"/>
      <c r="N3" s="41"/>
      <c r="O3" s="58"/>
      <c r="P3" s="59"/>
      <c r="Q3" s="63" t="s">
        <v>196</v>
      </c>
    </row>
    <row r="4" ht="18.75" customHeight="1" spans="1:17">
      <c r="A4" s="5" t="s">
        <v>400</v>
      </c>
      <c r="B4" s="45" t="s">
        <v>422</v>
      </c>
      <c r="C4" s="46" t="s">
        <v>423</v>
      </c>
      <c r="D4" s="46" t="s">
        <v>424</v>
      </c>
      <c r="E4" s="46" t="s">
        <v>425</v>
      </c>
      <c r="F4" s="45" t="s">
        <v>426</v>
      </c>
      <c r="G4" s="7" t="s">
        <v>212</v>
      </c>
      <c r="H4" s="7"/>
      <c r="I4" s="7"/>
      <c r="J4" s="7"/>
      <c r="K4" s="7"/>
      <c r="L4" s="7"/>
      <c r="M4" s="7"/>
      <c r="N4" s="7"/>
      <c r="O4" s="7"/>
      <c r="P4" s="7"/>
      <c r="Q4" s="8"/>
    </row>
    <row r="5" ht="17.25" customHeight="1" spans="1:17">
      <c r="A5" s="47"/>
      <c r="B5" s="48"/>
      <c r="C5" s="49"/>
      <c r="D5" s="49"/>
      <c r="E5" s="49"/>
      <c r="F5" s="48"/>
      <c r="G5" s="48" t="s">
        <v>58</v>
      </c>
      <c r="H5" s="48" t="s">
        <v>61</v>
      </c>
      <c r="I5" s="48" t="s">
        <v>406</v>
      </c>
      <c r="J5" s="48" t="s">
        <v>407</v>
      </c>
      <c r="K5" s="49" t="s">
        <v>408</v>
      </c>
      <c r="L5" s="60" t="s">
        <v>81</v>
      </c>
      <c r="M5" s="60"/>
      <c r="N5" s="60"/>
      <c r="O5" s="60"/>
      <c r="P5" s="60"/>
      <c r="Q5" s="50"/>
    </row>
    <row r="6" ht="54" customHeight="1" spans="1:17">
      <c r="A6" s="9"/>
      <c r="B6" s="50"/>
      <c r="C6" s="51"/>
      <c r="D6" s="51"/>
      <c r="E6" s="51"/>
      <c r="F6" s="50"/>
      <c r="G6" s="50"/>
      <c r="H6" s="50"/>
      <c r="I6" s="50"/>
      <c r="J6" s="50"/>
      <c r="K6" s="51"/>
      <c r="L6" s="50" t="s">
        <v>60</v>
      </c>
      <c r="M6" s="50" t="s">
        <v>67</v>
      </c>
      <c r="N6" s="50" t="s">
        <v>221</v>
      </c>
      <c r="O6" s="61" t="s">
        <v>69</v>
      </c>
      <c r="P6" s="51" t="s">
        <v>70</v>
      </c>
      <c r="Q6" s="50" t="s">
        <v>71</v>
      </c>
    </row>
    <row r="7" ht="19.5" customHeight="1" spans="1:17">
      <c r="A7" s="52">
        <v>1</v>
      </c>
      <c r="B7" s="52">
        <v>2</v>
      </c>
      <c r="C7" s="52">
        <v>3</v>
      </c>
      <c r="D7" s="52">
        <v>4</v>
      </c>
      <c r="E7" s="52">
        <v>5</v>
      </c>
      <c r="F7" s="52">
        <v>6</v>
      </c>
      <c r="G7" s="52">
        <v>7</v>
      </c>
      <c r="H7" s="52">
        <v>8</v>
      </c>
      <c r="I7" s="52">
        <v>9</v>
      </c>
      <c r="J7" s="52">
        <v>10</v>
      </c>
      <c r="K7" s="52">
        <v>11</v>
      </c>
      <c r="L7" s="52">
        <v>12</v>
      </c>
      <c r="M7" s="52">
        <v>13</v>
      </c>
      <c r="N7" s="52">
        <v>14</v>
      </c>
      <c r="O7" s="52">
        <v>15</v>
      </c>
      <c r="P7" s="52">
        <v>16</v>
      </c>
      <c r="Q7" s="52">
        <v>17</v>
      </c>
    </row>
    <row r="8" ht="21" customHeight="1" spans="1:17">
      <c r="A8" s="11"/>
      <c r="B8" s="11"/>
      <c r="C8" s="11"/>
      <c r="D8" s="11"/>
      <c r="E8" s="11"/>
      <c r="F8" s="1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ht="21" customHeight="1" spans="1:17">
      <c r="A9" s="11"/>
      <c r="B9" s="11"/>
      <c r="C9" s="11"/>
      <c r="D9" s="11"/>
      <c r="E9" s="11"/>
      <c r="F9" s="1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ht="21" customHeight="1" spans="1:17">
      <c r="A10" s="53" t="s">
        <v>143</v>
      </c>
      <c r="B10" s="54"/>
      <c r="C10" s="54"/>
      <c r="D10" s="54"/>
      <c r="E10" s="54"/>
      <c r="F10" s="55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ht="19" customHeight="1" spans="1:17">
      <c r="A11" s="21" t="s">
        <v>394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</sheetData>
  <mergeCells count="17">
    <mergeCell ref="A2:Q2"/>
    <mergeCell ref="A3:F3"/>
    <mergeCell ref="G4:Q4"/>
    <mergeCell ref="L5:Q5"/>
    <mergeCell ref="A10:F10"/>
    <mergeCell ref="A11:Q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9" right="0.79" top="0.59" bottom="0.59" header="0" footer="0"/>
  <pageSetup paperSize="9" scale="6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0"/>
  <sheetViews>
    <sheetView showZeros="0" workbookViewId="0">
      <selection activeCell="A10" sqref="A10:L10"/>
    </sheetView>
  </sheetViews>
  <sheetFormatPr defaultColWidth="10.6555555555556" defaultRowHeight="14.25" customHeight="1"/>
  <cols>
    <col min="1" max="1" width="44" customWidth="1"/>
    <col min="2" max="4" width="20.5" customWidth="1"/>
    <col min="5" max="11" width="21.1555555555556" customWidth="1"/>
    <col min="12" max="12" width="20.5" customWidth="1"/>
  </cols>
  <sheetData>
    <row r="1" ht="19.5" customHeight="1" spans="1:12">
      <c r="A1" s="23"/>
      <c r="B1" s="23"/>
      <c r="C1" s="23"/>
      <c r="D1" s="24"/>
      <c r="G1" s="25"/>
      <c r="H1" s="25"/>
      <c r="L1" s="22" t="s">
        <v>427</v>
      </c>
    </row>
    <row r="2" ht="48" customHeight="1" spans="1:12">
      <c r="A2" s="2" t="s">
        <v>428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8" customHeight="1" spans="1:12">
      <c r="A3" s="26" t="str">
        <f>"单位名称："&amp;"西畴县教育体育局"</f>
        <v>单位名称：西畴县教育体育局</v>
      </c>
      <c r="B3" s="26"/>
      <c r="C3" s="26"/>
      <c r="D3" s="26"/>
      <c r="G3" s="25"/>
      <c r="H3" s="25"/>
      <c r="L3" s="37" t="s">
        <v>196</v>
      </c>
    </row>
    <row r="4" ht="19.5" customHeight="1" spans="1:12">
      <c r="A4" s="27" t="s">
        <v>429</v>
      </c>
      <c r="B4" s="28" t="s">
        <v>212</v>
      </c>
      <c r="C4" s="29"/>
      <c r="D4" s="30"/>
      <c r="E4" s="31" t="s">
        <v>430</v>
      </c>
      <c r="F4" s="31"/>
      <c r="G4" s="31"/>
      <c r="H4" s="31"/>
      <c r="I4" s="31"/>
      <c r="J4" s="31"/>
      <c r="K4" s="31"/>
      <c r="L4" s="38"/>
    </row>
    <row r="5" ht="40.5" customHeight="1" spans="1:12">
      <c r="A5" s="32"/>
      <c r="B5" s="33" t="s">
        <v>58</v>
      </c>
      <c r="C5" s="33" t="s">
        <v>61</v>
      </c>
      <c r="D5" s="34" t="s">
        <v>431</v>
      </c>
      <c r="E5" s="20" t="s">
        <v>432</v>
      </c>
      <c r="F5" s="20" t="s">
        <v>433</v>
      </c>
      <c r="G5" s="20" t="s">
        <v>434</v>
      </c>
      <c r="H5" s="20" t="s">
        <v>435</v>
      </c>
      <c r="I5" s="20" t="s">
        <v>436</v>
      </c>
      <c r="J5" s="20" t="s">
        <v>437</v>
      </c>
      <c r="K5" s="35" t="s">
        <v>438</v>
      </c>
      <c r="L5" s="5" t="s">
        <v>439</v>
      </c>
    </row>
    <row r="6" ht="19.5" customHeight="1" spans="1:12">
      <c r="A6" s="35">
        <v>1</v>
      </c>
      <c r="B6" s="35">
        <v>2</v>
      </c>
      <c r="C6" s="35">
        <v>3</v>
      </c>
      <c r="D6" s="28">
        <v>4</v>
      </c>
      <c r="E6" s="28">
        <v>5</v>
      </c>
      <c r="F6" s="28">
        <v>6</v>
      </c>
      <c r="G6" s="28"/>
      <c r="H6" s="28"/>
      <c r="I6" s="28">
        <v>7</v>
      </c>
      <c r="J6" s="28">
        <v>8</v>
      </c>
      <c r="K6" s="28">
        <v>9</v>
      </c>
      <c r="L6" s="39">
        <v>10</v>
      </c>
    </row>
    <row r="7" ht="19.5" customHeight="1" spans="1:12">
      <c r="A7" s="11"/>
      <c r="B7" s="13"/>
      <c r="C7" s="13"/>
      <c r="D7" s="13"/>
      <c r="E7" s="13"/>
      <c r="F7" s="13"/>
      <c r="G7" s="13"/>
      <c r="H7" s="13"/>
      <c r="I7" s="13"/>
      <c r="J7" s="13"/>
      <c r="K7" s="13"/>
      <c r="L7" s="40"/>
    </row>
    <row r="8" ht="19.5" customHeight="1" spans="1:12">
      <c r="A8" s="1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ht="21" customHeight="1" spans="1:12">
      <c r="A9" s="36" t="s">
        <v>58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customHeight="1" spans="1:12">
      <c r="A10" s="21" t="s">
        <v>394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</sheetData>
  <mergeCells count="6">
    <mergeCell ref="A2:L2"/>
    <mergeCell ref="A3:D3"/>
    <mergeCell ref="B4:D4"/>
    <mergeCell ref="E4:L4"/>
    <mergeCell ref="A10:L10"/>
    <mergeCell ref="A4:A5"/>
  </mergeCells>
  <printOptions horizontalCentered="1"/>
  <pageMargins left="0.79" right="0.79" top="0.59" bottom="0.59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B18" sqref="B18"/>
    </sheetView>
  </sheetViews>
  <sheetFormatPr defaultColWidth="10.6555555555556" defaultRowHeight="12" customHeight="1" outlineLevelRow="7"/>
  <cols>
    <col min="1" max="1" width="40" customWidth="1"/>
    <col min="2" max="2" width="41.1555555555556" customWidth="1"/>
    <col min="3" max="4" width="18.9777777777778" customWidth="1"/>
    <col min="5" max="5" width="27.5" customWidth="1"/>
    <col min="6" max="6" width="13.1555555555556" customWidth="1"/>
    <col min="7" max="7" width="21.4777777777778" customWidth="1"/>
    <col min="8" max="9" width="11.6555555555556" customWidth="1"/>
    <col min="10" max="10" width="28.1555555555556" customWidth="1"/>
  </cols>
  <sheetData>
    <row r="1" ht="19.5" customHeight="1" spans="10:10">
      <c r="J1" s="22" t="s">
        <v>440</v>
      </c>
    </row>
    <row r="2" ht="36" customHeight="1" spans="1:10">
      <c r="A2" s="17" t="s">
        <v>441</v>
      </c>
      <c r="B2" s="17"/>
      <c r="C2" s="17"/>
      <c r="D2" s="17"/>
      <c r="E2" s="17"/>
      <c r="F2" s="17"/>
      <c r="G2" s="17"/>
      <c r="H2" s="17"/>
      <c r="I2" s="17"/>
      <c r="J2" s="17"/>
    </row>
    <row r="3" ht="17.25" customHeight="1" spans="1:2">
      <c r="A3" s="18" t="str">
        <f>"单位名称："&amp;"西畴县教育体育局"</f>
        <v>单位名称：西畴县教育体育局</v>
      </c>
      <c r="B3" s="19"/>
    </row>
    <row r="4" ht="44.25" customHeight="1" spans="1:10">
      <c r="A4" s="10" t="s">
        <v>345</v>
      </c>
      <c r="B4" s="10" t="s">
        <v>346</v>
      </c>
      <c r="C4" s="10" t="s">
        <v>347</v>
      </c>
      <c r="D4" s="10" t="s">
        <v>348</v>
      </c>
      <c r="E4" s="10" t="s">
        <v>349</v>
      </c>
      <c r="F4" s="20" t="s">
        <v>350</v>
      </c>
      <c r="G4" s="10" t="s">
        <v>351</v>
      </c>
      <c r="H4" s="20" t="s">
        <v>352</v>
      </c>
      <c r="I4" s="20" t="s">
        <v>353</v>
      </c>
      <c r="J4" s="10" t="s">
        <v>354</v>
      </c>
    </row>
    <row r="5" ht="19.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0">
        <v>6</v>
      </c>
      <c r="G5" s="10">
        <v>7</v>
      </c>
      <c r="H5" s="20">
        <v>8</v>
      </c>
      <c r="I5" s="20">
        <v>9</v>
      </c>
      <c r="J5" s="10">
        <v>10</v>
      </c>
    </row>
    <row r="6" ht="40.5" customHeight="1" spans="1:10">
      <c r="A6" s="11"/>
      <c r="B6" s="11"/>
      <c r="C6" s="11"/>
      <c r="D6" s="11"/>
      <c r="E6" s="11"/>
      <c r="F6" s="11"/>
      <c r="G6" s="11"/>
      <c r="H6" s="11"/>
      <c r="I6" s="11"/>
      <c r="J6" s="11"/>
    </row>
    <row r="7" ht="40.5" customHeight="1" spans="1:10">
      <c r="A7" s="11"/>
      <c r="B7" s="11"/>
      <c r="C7" s="11"/>
      <c r="D7" s="11"/>
      <c r="E7" s="11"/>
      <c r="F7" s="12"/>
      <c r="G7" s="11"/>
      <c r="H7" s="12"/>
      <c r="I7" s="12"/>
      <c r="J7" s="11"/>
    </row>
    <row r="8" ht="18" customHeight="1" spans="1:10">
      <c r="A8" s="21" t="s">
        <v>394</v>
      </c>
      <c r="B8" s="21"/>
      <c r="C8" s="21"/>
      <c r="D8" s="21"/>
      <c r="E8" s="21"/>
      <c r="F8" s="21"/>
      <c r="G8" s="21"/>
      <c r="H8" s="21"/>
      <c r="I8" s="21"/>
      <c r="J8" s="21"/>
    </row>
  </sheetData>
  <mergeCells count="3">
    <mergeCell ref="A2:J2"/>
    <mergeCell ref="A3:H3"/>
    <mergeCell ref="A8:J8"/>
  </mergeCells>
  <printOptions horizontalCentered="1"/>
  <pageMargins left="0.79" right="0.79" top="0.59" bottom="0.59" header="0" footer="0"/>
  <pageSetup paperSize="9" scale="6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34"/>
  <sheetViews>
    <sheetView showZeros="0" tabSelected="1" workbookViewId="0">
      <selection activeCell="K20" sqref="K20"/>
    </sheetView>
  </sheetViews>
  <sheetFormatPr defaultColWidth="10.6555555555556" defaultRowHeight="12" customHeight="1" outlineLevelCol="7"/>
  <cols>
    <col min="1" max="1" width="33.8333333333333" customWidth="1"/>
    <col min="2" max="2" width="21.8333333333333" customWidth="1"/>
    <col min="3" max="3" width="29" customWidth="1"/>
    <col min="4" max="4" width="27.5" customWidth="1"/>
    <col min="5" max="5" width="20.8333333333333" customWidth="1"/>
    <col min="6" max="8" width="24.1555555555556" customWidth="1"/>
  </cols>
  <sheetData>
    <row r="1" ht="14.25" customHeight="1" spans="8:8">
      <c r="H1" s="1" t="s">
        <v>442</v>
      </c>
    </row>
    <row r="2" ht="34.5" customHeight="1" spans="1:8">
      <c r="A2" s="2" t="s">
        <v>443</v>
      </c>
      <c r="B2" s="2"/>
      <c r="C2" s="2"/>
      <c r="D2" s="2"/>
      <c r="E2" s="2"/>
      <c r="F2" s="2"/>
      <c r="G2" s="2"/>
      <c r="H2" s="2"/>
    </row>
    <row r="3" ht="19.5" customHeight="1" spans="1:8">
      <c r="A3" s="3" t="str">
        <f>"单位名称："&amp;"西畴县教育体育局"</f>
        <v>单位名称：西畴县教育体育局</v>
      </c>
      <c r="B3" s="3"/>
      <c r="C3" s="3"/>
      <c r="H3" s="4" t="s">
        <v>196</v>
      </c>
    </row>
    <row r="4" ht="18" customHeight="1" spans="1:8">
      <c r="A4" s="5" t="s">
        <v>205</v>
      </c>
      <c r="B4" s="5" t="s">
        <v>444</v>
      </c>
      <c r="C4" s="5" t="s">
        <v>445</v>
      </c>
      <c r="D4" s="5" t="s">
        <v>446</v>
      </c>
      <c r="E4" s="5" t="s">
        <v>447</v>
      </c>
      <c r="F4" s="6" t="s">
        <v>448</v>
      </c>
      <c r="G4" s="7"/>
      <c r="H4" s="8"/>
    </row>
    <row r="5" ht="18" customHeight="1" spans="1:8">
      <c r="A5" s="9"/>
      <c r="B5" s="9"/>
      <c r="C5" s="9"/>
      <c r="D5" s="9"/>
      <c r="E5" s="9"/>
      <c r="F5" s="10" t="s">
        <v>404</v>
      </c>
      <c r="G5" s="10" t="s">
        <v>449</v>
      </c>
      <c r="H5" s="10" t="s">
        <v>450</v>
      </c>
    </row>
    <row r="6" ht="21" customHeight="1" spans="1:8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</row>
    <row r="7" ht="33" customHeight="1" spans="1:8">
      <c r="A7" s="11" t="s">
        <v>73</v>
      </c>
      <c r="B7" s="11" t="s">
        <v>451</v>
      </c>
      <c r="C7" s="11" t="s">
        <v>452</v>
      </c>
      <c r="D7" s="11" t="s">
        <v>453</v>
      </c>
      <c r="E7" s="12" t="s">
        <v>360</v>
      </c>
      <c r="F7" s="13">
        <v>10</v>
      </c>
      <c r="G7" s="13">
        <v>5000</v>
      </c>
      <c r="H7" s="13">
        <v>50000</v>
      </c>
    </row>
    <row r="8" ht="33" customHeight="1" spans="1:8">
      <c r="A8" s="11" t="s">
        <v>73</v>
      </c>
      <c r="B8" s="11" t="s">
        <v>451</v>
      </c>
      <c r="C8" s="11" t="s">
        <v>454</v>
      </c>
      <c r="D8" s="11" t="s">
        <v>455</v>
      </c>
      <c r="E8" s="12" t="s">
        <v>360</v>
      </c>
      <c r="F8" s="13">
        <v>65</v>
      </c>
      <c r="G8" s="13">
        <v>6000</v>
      </c>
      <c r="H8" s="13">
        <v>390000</v>
      </c>
    </row>
    <row r="9" ht="33" customHeight="1" spans="1:8">
      <c r="A9" s="11" t="s">
        <v>73</v>
      </c>
      <c r="B9" s="11" t="s">
        <v>451</v>
      </c>
      <c r="C9" s="11" t="s">
        <v>454</v>
      </c>
      <c r="D9" s="11" t="s">
        <v>456</v>
      </c>
      <c r="E9" s="12" t="s">
        <v>360</v>
      </c>
      <c r="F9" s="13">
        <v>600</v>
      </c>
      <c r="G9" s="13">
        <v>6000</v>
      </c>
      <c r="H9" s="13">
        <v>3600000</v>
      </c>
    </row>
    <row r="10" ht="33" customHeight="1" spans="1:8">
      <c r="A10" s="11" t="s">
        <v>73</v>
      </c>
      <c r="B10" s="11" t="s">
        <v>451</v>
      </c>
      <c r="C10" s="11" t="s">
        <v>454</v>
      </c>
      <c r="D10" s="11" t="s">
        <v>456</v>
      </c>
      <c r="E10" s="12" t="s">
        <v>360</v>
      </c>
      <c r="F10" s="13">
        <v>450</v>
      </c>
      <c r="G10" s="13">
        <v>4000</v>
      </c>
      <c r="H10" s="13">
        <v>1800000</v>
      </c>
    </row>
    <row r="11" ht="33" customHeight="1" spans="1:8">
      <c r="A11" s="11" t="s">
        <v>73</v>
      </c>
      <c r="B11" s="11" t="s">
        <v>451</v>
      </c>
      <c r="C11" s="11" t="s">
        <v>454</v>
      </c>
      <c r="D11" s="11" t="s">
        <v>457</v>
      </c>
      <c r="E11" s="12" t="s">
        <v>360</v>
      </c>
      <c r="F11" s="13">
        <v>2000</v>
      </c>
      <c r="G11" s="13">
        <v>6000</v>
      </c>
      <c r="H11" s="13">
        <v>12000000</v>
      </c>
    </row>
    <row r="12" ht="33" customHeight="1" spans="1:8">
      <c r="A12" s="11" t="s">
        <v>73</v>
      </c>
      <c r="B12" s="11" t="s">
        <v>451</v>
      </c>
      <c r="C12" s="11" t="s">
        <v>454</v>
      </c>
      <c r="D12" s="11" t="s">
        <v>457</v>
      </c>
      <c r="E12" s="12" t="s">
        <v>360</v>
      </c>
      <c r="F12" s="13">
        <v>10</v>
      </c>
      <c r="G12" s="13">
        <v>4500</v>
      </c>
      <c r="H12" s="13">
        <v>45000</v>
      </c>
    </row>
    <row r="13" ht="33" customHeight="1" spans="1:8">
      <c r="A13" s="11" t="s">
        <v>73</v>
      </c>
      <c r="B13" s="11" t="s">
        <v>451</v>
      </c>
      <c r="C13" s="11" t="s">
        <v>458</v>
      </c>
      <c r="D13" s="11" t="s">
        <v>459</v>
      </c>
      <c r="E13" s="12" t="s">
        <v>360</v>
      </c>
      <c r="F13" s="13">
        <v>10</v>
      </c>
      <c r="G13" s="13">
        <v>1000</v>
      </c>
      <c r="H13" s="13">
        <v>10000</v>
      </c>
    </row>
    <row r="14" ht="33" customHeight="1" spans="1:8">
      <c r="A14" s="11" t="s">
        <v>73</v>
      </c>
      <c r="B14" s="11" t="s">
        <v>451</v>
      </c>
      <c r="C14" s="11" t="s">
        <v>460</v>
      </c>
      <c r="D14" s="11" t="s">
        <v>461</v>
      </c>
      <c r="E14" s="12" t="s">
        <v>360</v>
      </c>
      <c r="F14" s="13">
        <v>15</v>
      </c>
      <c r="G14" s="13">
        <v>2500</v>
      </c>
      <c r="H14" s="13">
        <v>37500</v>
      </c>
    </row>
    <row r="15" ht="33" customHeight="1" spans="1:8">
      <c r="A15" s="11" t="s">
        <v>73</v>
      </c>
      <c r="B15" s="11" t="s">
        <v>451</v>
      </c>
      <c r="C15" s="11" t="s">
        <v>460</v>
      </c>
      <c r="D15" s="11" t="s">
        <v>462</v>
      </c>
      <c r="E15" s="12" t="s">
        <v>360</v>
      </c>
      <c r="F15" s="13">
        <v>1</v>
      </c>
      <c r="G15" s="13">
        <v>200000</v>
      </c>
      <c r="H15" s="13">
        <v>200000</v>
      </c>
    </row>
    <row r="16" ht="33" customHeight="1" spans="1:8">
      <c r="A16" s="11" t="s">
        <v>73</v>
      </c>
      <c r="B16" s="11" t="s">
        <v>451</v>
      </c>
      <c r="C16" s="11" t="s">
        <v>460</v>
      </c>
      <c r="D16" s="11" t="s">
        <v>463</v>
      </c>
      <c r="E16" s="12" t="s">
        <v>360</v>
      </c>
      <c r="F16" s="13">
        <v>15</v>
      </c>
      <c r="G16" s="13">
        <v>3000</v>
      </c>
      <c r="H16" s="13">
        <v>45000</v>
      </c>
    </row>
    <row r="17" ht="33" customHeight="1" spans="1:8">
      <c r="A17" s="11" t="s">
        <v>73</v>
      </c>
      <c r="B17" s="11" t="s">
        <v>451</v>
      </c>
      <c r="C17" s="11" t="s">
        <v>460</v>
      </c>
      <c r="D17" s="11" t="s">
        <v>464</v>
      </c>
      <c r="E17" s="12" t="s">
        <v>360</v>
      </c>
      <c r="F17" s="13">
        <v>1</v>
      </c>
      <c r="G17" s="13">
        <v>14000000</v>
      </c>
      <c r="H17" s="13">
        <v>14000000</v>
      </c>
    </row>
    <row r="18" ht="33" customHeight="1" spans="1:8">
      <c r="A18" s="11" t="s">
        <v>73</v>
      </c>
      <c r="B18" s="11" t="s">
        <v>451</v>
      </c>
      <c r="C18" s="11" t="s">
        <v>465</v>
      </c>
      <c r="D18" s="11" t="s">
        <v>466</v>
      </c>
      <c r="E18" s="12" t="s">
        <v>360</v>
      </c>
      <c r="F18" s="13">
        <v>200</v>
      </c>
      <c r="G18" s="13">
        <v>20000</v>
      </c>
      <c r="H18" s="13">
        <v>4000000</v>
      </c>
    </row>
    <row r="19" ht="33" customHeight="1" spans="1:8">
      <c r="A19" s="11" t="s">
        <v>73</v>
      </c>
      <c r="B19" s="11" t="s">
        <v>451</v>
      </c>
      <c r="C19" s="11" t="s">
        <v>467</v>
      </c>
      <c r="D19" s="11" t="s">
        <v>468</v>
      </c>
      <c r="E19" s="12" t="s">
        <v>360</v>
      </c>
      <c r="F19" s="13">
        <v>1</v>
      </c>
      <c r="G19" s="13">
        <v>4000</v>
      </c>
      <c r="H19" s="13">
        <v>4000</v>
      </c>
    </row>
    <row r="20" ht="33" customHeight="1" spans="1:8">
      <c r="A20" s="11" t="s">
        <v>73</v>
      </c>
      <c r="B20" s="11" t="s">
        <v>451</v>
      </c>
      <c r="C20" s="11" t="s">
        <v>469</v>
      </c>
      <c r="D20" s="11" t="s">
        <v>466</v>
      </c>
      <c r="E20" s="12" t="s">
        <v>360</v>
      </c>
      <c r="F20" s="13">
        <v>119</v>
      </c>
      <c r="G20" s="13">
        <v>18000</v>
      </c>
      <c r="H20" s="13">
        <v>2142000</v>
      </c>
    </row>
    <row r="21" ht="33" customHeight="1" spans="1:8">
      <c r="A21" s="11" t="s">
        <v>73</v>
      </c>
      <c r="B21" s="11" t="s">
        <v>451</v>
      </c>
      <c r="C21" s="11" t="s">
        <v>470</v>
      </c>
      <c r="D21" s="11" t="s">
        <v>471</v>
      </c>
      <c r="E21" s="12" t="s">
        <v>360</v>
      </c>
      <c r="F21" s="13">
        <v>800</v>
      </c>
      <c r="G21" s="13">
        <v>3000</v>
      </c>
      <c r="H21" s="13">
        <v>2400000</v>
      </c>
    </row>
    <row r="22" ht="33" customHeight="1" spans="1:8">
      <c r="A22" s="11" t="s">
        <v>73</v>
      </c>
      <c r="B22" s="11" t="s">
        <v>451</v>
      </c>
      <c r="C22" s="11" t="s">
        <v>470</v>
      </c>
      <c r="D22" s="11" t="s">
        <v>472</v>
      </c>
      <c r="E22" s="12" t="s">
        <v>360</v>
      </c>
      <c r="F22" s="13">
        <v>280</v>
      </c>
      <c r="G22" s="13">
        <v>2000</v>
      </c>
      <c r="H22" s="13">
        <v>560000</v>
      </c>
    </row>
    <row r="23" ht="33" customHeight="1" spans="1:8">
      <c r="A23" s="11" t="s">
        <v>73</v>
      </c>
      <c r="B23" s="11" t="s">
        <v>451</v>
      </c>
      <c r="C23" s="11" t="s">
        <v>473</v>
      </c>
      <c r="D23" s="11" t="s">
        <v>474</v>
      </c>
      <c r="E23" s="12" t="s">
        <v>360</v>
      </c>
      <c r="F23" s="13">
        <v>280</v>
      </c>
      <c r="G23" s="13">
        <v>1000</v>
      </c>
      <c r="H23" s="13">
        <v>280000</v>
      </c>
    </row>
    <row r="24" ht="33" customHeight="1" spans="1:8">
      <c r="A24" s="11" t="s">
        <v>73</v>
      </c>
      <c r="B24" s="11" t="s">
        <v>451</v>
      </c>
      <c r="C24" s="11" t="s">
        <v>475</v>
      </c>
      <c r="D24" s="11" t="s">
        <v>476</v>
      </c>
      <c r="E24" s="12" t="s">
        <v>360</v>
      </c>
      <c r="F24" s="13">
        <v>800</v>
      </c>
      <c r="G24" s="13">
        <v>1000</v>
      </c>
      <c r="H24" s="13">
        <v>800000</v>
      </c>
    </row>
    <row r="25" ht="33" customHeight="1" spans="1:8">
      <c r="A25" s="11" t="s">
        <v>73</v>
      </c>
      <c r="B25" s="11" t="s">
        <v>477</v>
      </c>
      <c r="C25" s="11" t="s">
        <v>478</v>
      </c>
      <c r="D25" s="11" t="s">
        <v>479</v>
      </c>
      <c r="E25" s="12" t="s">
        <v>360</v>
      </c>
      <c r="F25" s="13">
        <v>150</v>
      </c>
      <c r="G25" s="13">
        <v>1800</v>
      </c>
      <c r="H25" s="13">
        <v>270000</v>
      </c>
    </row>
    <row r="26" ht="33" customHeight="1" spans="1:8">
      <c r="A26" s="11" t="s">
        <v>73</v>
      </c>
      <c r="B26" s="11" t="s">
        <v>477</v>
      </c>
      <c r="C26" s="11" t="s">
        <v>480</v>
      </c>
      <c r="D26" s="11" t="s">
        <v>481</v>
      </c>
      <c r="E26" s="12" t="s">
        <v>360</v>
      </c>
      <c r="F26" s="13">
        <v>10</v>
      </c>
      <c r="G26" s="13">
        <v>1200</v>
      </c>
      <c r="H26" s="13">
        <v>12000</v>
      </c>
    </row>
    <row r="27" ht="33" customHeight="1" spans="1:8">
      <c r="A27" s="11" t="s">
        <v>73</v>
      </c>
      <c r="B27" s="11" t="s">
        <v>477</v>
      </c>
      <c r="C27" s="11" t="s">
        <v>482</v>
      </c>
      <c r="D27" s="11" t="s">
        <v>483</v>
      </c>
      <c r="E27" s="12" t="s">
        <v>360</v>
      </c>
      <c r="F27" s="13">
        <v>230</v>
      </c>
      <c r="G27" s="13">
        <v>500</v>
      </c>
      <c r="H27" s="13">
        <v>115000</v>
      </c>
    </row>
    <row r="28" ht="33" customHeight="1" spans="1:8">
      <c r="A28" s="11" t="s">
        <v>73</v>
      </c>
      <c r="B28" s="11" t="s">
        <v>477</v>
      </c>
      <c r="C28" s="11" t="s">
        <v>482</v>
      </c>
      <c r="D28" s="11" t="s">
        <v>484</v>
      </c>
      <c r="E28" s="12" t="s">
        <v>360</v>
      </c>
      <c r="F28" s="13">
        <v>10</v>
      </c>
      <c r="G28" s="13">
        <v>800</v>
      </c>
      <c r="H28" s="13">
        <v>8000</v>
      </c>
    </row>
    <row r="29" ht="33" customHeight="1" spans="1:8">
      <c r="A29" s="11" t="s">
        <v>73</v>
      </c>
      <c r="B29" s="11" t="s">
        <v>485</v>
      </c>
      <c r="C29" s="11" t="s">
        <v>486</v>
      </c>
      <c r="D29" s="11" t="s">
        <v>487</v>
      </c>
      <c r="E29" s="12" t="s">
        <v>360</v>
      </c>
      <c r="F29" s="13">
        <v>460</v>
      </c>
      <c r="G29" s="13">
        <v>400</v>
      </c>
      <c r="H29" s="13">
        <v>184000</v>
      </c>
    </row>
    <row r="30" ht="33" customHeight="1" spans="1:8">
      <c r="A30" s="11" t="s">
        <v>73</v>
      </c>
      <c r="B30" s="11" t="s">
        <v>485</v>
      </c>
      <c r="C30" s="11" t="s">
        <v>486</v>
      </c>
      <c r="D30" s="11" t="s">
        <v>488</v>
      </c>
      <c r="E30" s="12" t="s">
        <v>360</v>
      </c>
      <c r="F30" s="13">
        <v>460</v>
      </c>
      <c r="G30" s="13">
        <v>60</v>
      </c>
      <c r="H30" s="13">
        <v>27600</v>
      </c>
    </row>
    <row r="31" ht="33" customHeight="1" spans="1:8">
      <c r="A31" s="11" t="s">
        <v>73</v>
      </c>
      <c r="B31" s="11" t="s">
        <v>485</v>
      </c>
      <c r="C31" s="11" t="s">
        <v>486</v>
      </c>
      <c r="D31" s="11" t="s">
        <v>489</v>
      </c>
      <c r="E31" s="12" t="s">
        <v>360</v>
      </c>
      <c r="F31" s="13">
        <v>460</v>
      </c>
      <c r="G31" s="13">
        <v>350</v>
      </c>
      <c r="H31" s="13">
        <v>161000</v>
      </c>
    </row>
    <row r="32" ht="33" customHeight="1" spans="1:8">
      <c r="A32" s="11" t="s">
        <v>73</v>
      </c>
      <c r="B32" s="11" t="s">
        <v>485</v>
      </c>
      <c r="C32" s="11" t="s">
        <v>486</v>
      </c>
      <c r="D32" s="11" t="s">
        <v>490</v>
      </c>
      <c r="E32" s="12" t="s">
        <v>360</v>
      </c>
      <c r="F32" s="13">
        <v>10</v>
      </c>
      <c r="G32" s="13">
        <v>2000</v>
      </c>
      <c r="H32" s="13">
        <v>20000</v>
      </c>
    </row>
    <row r="33" ht="33" customHeight="1" spans="1:8">
      <c r="A33" s="11" t="s">
        <v>73</v>
      </c>
      <c r="B33" s="11" t="s">
        <v>485</v>
      </c>
      <c r="C33" s="11" t="s">
        <v>486</v>
      </c>
      <c r="D33" s="11" t="s">
        <v>490</v>
      </c>
      <c r="E33" s="12" t="s">
        <v>360</v>
      </c>
      <c r="F33" s="13">
        <v>10</v>
      </c>
      <c r="G33" s="13">
        <v>1000</v>
      </c>
      <c r="H33" s="13">
        <v>10000</v>
      </c>
    </row>
    <row r="34" ht="24" customHeight="1" spans="1:8">
      <c r="A34" s="14" t="s">
        <v>58</v>
      </c>
      <c r="B34" s="15"/>
      <c r="C34" s="15"/>
      <c r="D34" s="15"/>
      <c r="E34" s="16"/>
      <c r="F34" s="13">
        <v>7457</v>
      </c>
      <c r="G34" s="13">
        <v>14295110</v>
      </c>
      <c r="H34" s="13">
        <v>43171100</v>
      </c>
    </row>
  </sheetData>
  <mergeCells count="9">
    <mergeCell ref="A2:H2"/>
    <mergeCell ref="A3:C3"/>
    <mergeCell ref="F4:H4"/>
    <mergeCell ref="A34:E34"/>
    <mergeCell ref="A4:A5"/>
    <mergeCell ref="B4:B5"/>
    <mergeCell ref="C4:C5"/>
    <mergeCell ref="D4:D5"/>
    <mergeCell ref="E4:E5"/>
  </mergeCells>
  <pageMargins left="0.29" right="0.08" top="0.21" bottom="0.21" header="0" footer="0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E8" sqref="E8"/>
    </sheetView>
  </sheetViews>
  <sheetFormatPr defaultColWidth="10.6555555555556" defaultRowHeight="14.25" customHeight="1"/>
  <cols>
    <col min="1" max="1" width="19.2222222222222" customWidth="1"/>
    <col min="2" max="2" width="41.3888888888889" customWidth="1"/>
    <col min="3" max="19" width="20.6666666666667" customWidth="1"/>
  </cols>
  <sheetData>
    <row r="1" ht="19.5" customHeight="1" spans="10:19">
      <c r="J1" s="85"/>
      <c r="O1" s="42"/>
      <c r="P1" s="42"/>
      <c r="Q1" s="42"/>
      <c r="R1" s="42"/>
      <c r="S1" s="146" t="s">
        <v>54</v>
      </c>
    </row>
    <row r="2" ht="57.75" customHeight="1" spans="1:19">
      <c r="A2" s="101" t="s">
        <v>55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</row>
    <row r="3" ht="24" customHeight="1" spans="1:19">
      <c r="A3" s="135" t="str">
        <f>"单位名称："&amp;"西畴县教育体育局"</f>
        <v>单位名称：西畴县教育体育局</v>
      </c>
      <c r="B3" s="135"/>
      <c r="C3" s="135"/>
      <c r="D3" s="135"/>
      <c r="E3" s="64"/>
      <c r="F3" s="64"/>
      <c r="G3" s="64"/>
      <c r="H3" s="64"/>
      <c r="I3" s="64"/>
      <c r="J3" s="102"/>
      <c r="K3" s="64"/>
      <c r="L3" s="64"/>
      <c r="M3" s="64"/>
      <c r="N3" s="64"/>
      <c r="O3" s="102"/>
      <c r="P3" s="102"/>
      <c r="Q3" s="102"/>
      <c r="R3" s="102"/>
      <c r="S3" s="147" t="s">
        <v>2</v>
      </c>
    </row>
    <row r="4" ht="18.75" customHeight="1" spans="1:19">
      <c r="A4" s="136" t="s">
        <v>56</v>
      </c>
      <c r="B4" s="137" t="s">
        <v>57</v>
      </c>
      <c r="C4" s="137" t="s">
        <v>58</v>
      </c>
      <c r="D4" s="93" t="s">
        <v>59</v>
      </c>
      <c r="E4" s="93"/>
      <c r="F4" s="93"/>
      <c r="G4" s="93"/>
      <c r="H4" s="93"/>
      <c r="I4" s="93"/>
      <c r="J4" s="93"/>
      <c r="K4" s="93"/>
      <c r="L4" s="93"/>
      <c r="M4" s="93"/>
      <c r="N4" s="94"/>
      <c r="O4" s="93" t="s">
        <v>47</v>
      </c>
      <c r="P4" s="93"/>
      <c r="Q4" s="93"/>
      <c r="R4" s="93"/>
      <c r="S4" s="94"/>
    </row>
    <row r="5" ht="19.5" customHeight="1" spans="1:19">
      <c r="A5" s="138"/>
      <c r="B5" s="139"/>
      <c r="C5" s="139"/>
      <c r="D5" s="139" t="s">
        <v>60</v>
      </c>
      <c r="E5" s="139" t="s">
        <v>61</v>
      </c>
      <c r="F5" s="139" t="s">
        <v>62</v>
      </c>
      <c r="G5" s="139" t="s">
        <v>63</v>
      </c>
      <c r="H5" s="139" t="s">
        <v>64</v>
      </c>
      <c r="I5" s="143" t="s">
        <v>65</v>
      </c>
      <c r="J5" s="143"/>
      <c r="K5" s="143"/>
      <c r="L5" s="143"/>
      <c r="M5" s="143"/>
      <c r="N5" s="144"/>
      <c r="O5" s="139" t="s">
        <v>60</v>
      </c>
      <c r="P5" s="139" t="s">
        <v>61</v>
      </c>
      <c r="Q5" s="139" t="s">
        <v>62</v>
      </c>
      <c r="R5" s="139" t="s">
        <v>63</v>
      </c>
      <c r="S5" s="139" t="s">
        <v>66</v>
      </c>
    </row>
    <row r="6" ht="33.75" customHeight="1" spans="1:19">
      <c r="A6" s="140"/>
      <c r="B6" s="141"/>
      <c r="C6" s="141"/>
      <c r="D6" s="141"/>
      <c r="E6" s="141"/>
      <c r="F6" s="141"/>
      <c r="G6" s="141"/>
      <c r="H6" s="141"/>
      <c r="I6" s="145" t="s">
        <v>60</v>
      </c>
      <c r="J6" s="145" t="s">
        <v>67</v>
      </c>
      <c r="K6" s="145" t="s">
        <v>68</v>
      </c>
      <c r="L6" s="145" t="s">
        <v>69</v>
      </c>
      <c r="M6" s="145" t="s">
        <v>70</v>
      </c>
      <c r="N6" s="145" t="s">
        <v>71</v>
      </c>
      <c r="O6" s="141"/>
      <c r="P6" s="141"/>
      <c r="Q6" s="141"/>
      <c r="R6" s="141"/>
      <c r="S6" s="141"/>
    </row>
    <row r="7" ht="16.5" customHeight="1" spans="1:19">
      <c r="A7" s="142">
        <v>1</v>
      </c>
      <c r="B7" s="142">
        <v>2</v>
      </c>
      <c r="C7" s="142">
        <v>3</v>
      </c>
      <c r="D7" s="142">
        <v>4</v>
      </c>
      <c r="E7" s="142">
        <v>5</v>
      </c>
      <c r="F7" s="142">
        <v>6</v>
      </c>
      <c r="G7" s="142">
        <v>7</v>
      </c>
      <c r="H7" s="142">
        <v>8</v>
      </c>
      <c r="I7" s="142">
        <v>9</v>
      </c>
      <c r="J7" s="142">
        <v>10</v>
      </c>
      <c r="K7" s="142">
        <v>11</v>
      </c>
      <c r="L7" s="142">
        <v>12</v>
      </c>
      <c r="M7" s="142">
        <v>13</v>
      </c>
      <c r="N7" s="142">
        <v>14</v>
      </c>
      <c r="O7" s="142">
        <v>15</v>
      </c>
      <c r="P7" s="142">
        <v>16</v>
      </c>
      <c r="Q7" s="142">
        <v>17</v>
      </c>
      <c r="R7" s="142">
        <v>18</v>
      </c>
      <c r="S7" s="142">
        <v>19</v>
      </c>
    </row>
    <row r="8" ht="18" customHeight="1" spans="1:19">
      <c r="A8" s="11" t="s">
        <v>72</v>
      </c>
      <c r="B8" s="11" t="s">
        <v>73</v>
      </c>
      <c r="C8" s="13">
        <v>95358852.66</v>
      </c>
      <c r="D8" s="13">
        <v>95358852.66</v>
      </c>
      <c r="E8" s="13">
        <v>40358852.66</v>
      </c>
      <c r="F8" s="13"/>
      <c r="G8" s="13"/>
      <c r="H8" s="13"/>
      <c r="I8" s="13">
        <v>55000000</v>
      </c>
      <c r="J8" s="13"/>
      <c r="K8" s="13"/>
      <c r="L8" s="13"/>
      <c r="M8" s="13"/>
      <c r="N8" s="13">
        <v>55000000</v>
      </c>
      <c r="O8" s="13"/>
      <c r="P8" s="13"/>
      <c r="Q8" s="13"/>
      <c r="R8" s="13"/>
      <c r="S8" s="13"/>
    </row>
    <row r="9" ht="18" customHeight="1" spans="1:19">
      <c r="A9" s="12" t="s">
        <v>58</v>
      </c>
      <c r="B9" s="12"/>
      <c r="C9" s="13">
        <v>95358852.66</v>
      </c>
      <c r="D9" s="13">
        <v>95358852.66</v>
      </c>
      <c r="E9" s="13">
        <v>40358852.66</v>
      </c>
      <c r="F9" s="13"/>
      <c r="G9" s="13"/>
      <c r="H9" s="13"/>
      <c r="I9" s="13">
        <v>55000000</v>
      </c>
      <c r="J9" s="13"/>
      <c r="K9" s="13"/>
      <c r="L9" s="13"/>
      <c r="M9" s="13"/>
      <c r="N9" s="13">
        <v>55000000</v>
      </c>
      <c r="O9" s="13"/>
      <c r="P9" s="13"/>
      <c r="Q9" s="13"/>
      <c r="R9" s="13"/>
      <c r="S9" s="1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" right="0.3" top="0.41" bottom="0.41" header="0.25" footer="0.25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6"/>
  <sheetViews>
    <sheetView showZeros="0" workbookViewId="0">
      <selection activeCell="C9" sqref="C9"/>
    </sheetView>
  </sheetViews>
  <sheetFormatPr defaultColWidth="10.6555555555556" defaultRowHeight="14.25" customHeight="1"/>
  <cols>
    <col min="1" max="1" width="16.1555555555556" customWidth="1"/>
    <col min="2" max="2" width="40.3222222222222" customWidth="1"/>
    <col min="3" max="6" width="22.3333333333333" customWidth="1"/>
    <col min="7" max="8" width="22.1555555555556" customWidth="1"/>
    <col min="9" max="9" width="22" customWidth="1"/>
    <col min="10" max="11" width="22.1555555555556" customWidth="1"/>
    <col min="12" max="14" width="22" customWidth="1"/>
    <col min="15" max="15" width="22.1555555555556" customWidth="1"/>
  </cols>
  <sheetData>
    <row r="1" ht="19.5" customHeight="1" spans="4:15">
      <c r="D1" s="85"/>
      <c r="H1" s="85"/>
      <c r="J1" s="85"/>
      <c r="O1" s="24" t="s">
        <v>74</v>
      </c>
    </row>
    <row r="2" ht="42" customHeight="1" spans="1:15">
      <c r="A2" s="17" t="s">
        <v>75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ht="24" customHeight="1" spans="1:15">
      <c r="A3" s="133" t="str">
        <f>"单位名称："&amp;"西畴县教育体育局"</f>
        <v>单位名称：西畴县教育体育局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23"/>
      <c r="N3" s="23"/>
      <c r="O3" s="73" t="s">
        <v>2</v>
      </c>
    </row>
    <row r="4" ht="19.5" customHeight="1" spans="1:15">
      <c r="A4" s="88" t="s">
        <v>76</v>
      </c>
      <c r="B4" s="88" t="s">
        <v>77</v>
      </c>
      <c r="C4" s="88" t="s">
        <v>58</v>
      </c>
      <c r="D4" s="28" t="s">
        <v>61</v>
      </c>
      <c r="E4" s="29" t="s">
        <v>78</v>
      </c>
      <c r="F4" s="30" t="s">
        <v>79</v>
      </c>
      <c r="G4" s="88" t="s">
        <v>62</v>
      </c>
      <c r="H4" s="88" t="s">
        <v>63</v>
      </c>
      <c r="I4" s="88" t="s">
        <v>80</v>
      </c>
      <c r="J4" s="28" t="s">
        <v>81</v>
      </c>
      <c r="K4" s="29"/>
      <c r="L4" s="29"/>
      <c r="M4" s="29"/>
      <c r="N4" s="29"/>
      <c r="O4" s="30"/>
    </row>
    <row r="5" ht="33.75" customHeight="1" spans="1:15">
      <c r="A5" s="90"/>
      <c r="B5" s="90"/>
      <c r="C5" s="90"/>
      <c r="D5" s="35" t="s">
        <v>60</v>
      </c>
      <c r="E5" s="61" t="s">
        <v>78</v>
      </c>
      <c r="F5" s="61" t="s">
        <v>79</v>
      </c>
      <c r="G5" s="90"/>
      <c r="H5" s="90"/>
      <c r="I5" s="90"/>
      <c r="J5" s="35" t="s">
        <v>60</v>
      </c>
      <c r="K5" s="10" t="s">
        <v>82</v>
      </c>
      <c r="L5" s="10" t="s">
        <v>83</v>
      </c>
      <c r="M5" s="10" t="s">
        <v>84</v>
      </c>
      <c r="N5" s="10" t="s">
        <v>85</v>
      </c>
      <c r="O5" s="10" t="s">
        <v>86</v>
      </c>
    </row>
    <row r="6" ht="19.5" customHeight="1" spans="1:15">
      <c r="A6" s="134">
        <v>1</v>
      </c>
      <c r="B6" s="134">
        <v>2</v>
      </c>
      <c r="C6" s="35">
        <v>3</v>
      </c>
      <c r="D6" s="35">
        <v>4</v>
      </c>
      <c r="E6" s="35">
        <v>5</v>
      </c>
      <c r="F6" s="35">
        <v>6</v>
      </c>
      <c r="G6" s="35">
        <v>7</v>
      </c>
      <c r="H6" s="35">
        <v>8</v>
      </c>
      <c r="I6" s="35">
        <v>9</v>
      </c>
      <c r="J6" s="35">
        <v>10</v>
      </c>
      <c r="K6" s="35">
        <v>11</v>
      </c>
      <c r="L6" s="35">
        <v>12</v>
      </c>
      <c r="M6" s="35">
        <v>13</v>
      </c>
      <c r="N6" s="35">
        <v>14</v>
      </c>
      <c r="O6" s="35">
        <v>15</v>
      </c>
    </row>
    <row r="7" ht="21.75" customHeight="1" spans="1:15">
      <c r="A7" s="11" t="s">
        <v>87</v>
      </c>
      <c r="B7" s="11" t="s">
        <v>88</v>
      </c>
      <c r="C7" s="13">
        <v>90491389.29</v>
      </c>
      <c r="D7" s="13">
        <v>35491389.29</v>
      </c>
      <c r="E7" s="13">
        <v>23391389.29</v>
      </c>
      <c r="F7" s="13">
        <v>12100000</v>
      </c>
      <c r="G7" s="13"/>
      <c r="H7" s="13"/>
      <c r="I7" s="13"/>
      <c r="J7" s="13">
        <v>55000000</v>
      </c>
      <c r="K7" s="13"/>
      <c r="L7" s="13"/>
      <c r="M7" s="13"/>
      <c r="N7" s="13"/>
      <c r="O7" s="13">
        <v>55000000</v>
      </c>
    </row>
    <row r="8" ht="21.75" customHeight="1" spans="1:15">
      <c r="A8" s="69" t="s">
        <v>89</v>
      </c>
      <c r="B8" s="69" t="s">
        <v>90</v>
      </c>
      <c r="C8" s="13">
        <v>13051389.29</v>
      </c>
      <c r="D8" s="13">
        <v>13051389.29</v>
      </c>
      <c r="E8" s="13">
        <v>10051389.29</v>
      </c>
      <c r="F8" s="13">
        <v>3000000</v>
      </c>
      <c r="G8" s="13"/>
      <c r="H8" s="13"/>
      <c r="I8" s="13"/>
      <c r="J8" s="13"/>
      <c r="K8" s="13"/>
      <c r="L8" s="13"/>
      <c r="M8" s="13"/>
      <c r="N8" s="13"/>
      <c r="O8" s="13"/>
    </row>
    <row r="9" ht="21.75" customHeight="1" spans="1:15">
      <c r="A9" s="119" t="s">
        <v>91</v>
      </c>
      <c r="B9" s="119" t="s">
        <v>92</v>
      </c>
      <c r="C9" s="13">
        <v>1163434.51</v>
      </c>
      <c r="D9" s="13">
        <v>1163434.51</v>
      </c>
      <c r="E9" s="13">
        <v>1163434.51</v>
      </c>
      <c r="F9" s="13"/>
      <c r="G9" s="13"/>
      <c r="H9" s="13"/>
      <c r="I9" s="13"/>
      <c r="J9" s="13"/>
      <c r="K9" s="13"/>
      <c r="L9" s="13"/>
      <c r="M9" s="13"/>
      <c r="N9" s="13"/>
      <c r="O9" s="13"/>
    </row>
    <row r="10" ht="21.75" customHeight="1" spans="1:15">
      <c r="A10" s="119" t="s">
        <v>93</v>
      </c>
      <c r="B10" s="119" t="s">
        <v>94</v>
      </c>
      <c r="C10" s="13">
        <v>11887954.78</v>
      </c>
      <c r="D10" s="13">
        <v>11887954.78</v>
      </c>
      <c r="E10" s="13">
        <v>8887954.78</v>
      </c>
      <c r="F10" s="13">
        <v>3000000</v>
      </c>
      <c r="G10" s="13"/>
      <c r="H10" s="13"/>
      <c r="I10" s="13"/>
      <c r="J10" s="13"/>
      <c r="K10" s="13"/>
      <c r="L10" s="13"/>
      <c r="M10" s="13"/>
      <c r="N10" s="13"/>
      <c r="O10" s="13"/>
    </row>
    <row r="11" ht="21.75" customHeight="1" spans="1:15">
      <c r="A11" s="69" t="s">
        <v>95</v>
      </c>
      <c r="B11" s="69" t="s">
        <v>96</v>
      </c>
      <c r="C11" s="13">
        <v>72430000</v>
      </c>
      <c r="D11" s="13">
        <v>17430000</v>
      </c>
      <c r="E11" s="13">
        <v>13330000</v>
      </c>
      <c r="F11" s="13">
        <v>4100000</v>
      </c>
      <c r="G11" s="13"/>
      <c r="H11" s="13"/>
      <c r="I11" s="13"/>
      <c r="J11" s="13">
        <v>55000000</v>
      </c>
      <c r="K11" s="13"/>
      <c r="L11" s="13"/>
      <c r="M11" s="13"/>
      <c r="N11" s="13"/>
      <c r="O11" s="13">
        <v>55000000</v>
      </c>
    </row>
    <row r="12" ht="21.75" customHeight="1" spans="1:15">
      <c r="A12" s="119" t="s">
        <v>97</v>
      </c>
      <c r="B12" s="119" t="s">
        <v>98</v>
      </c>
      <c r="C12" s="13">
        <v>180000</v>
      </c>
      <c r="D12" s="13">
        <v>180000</v>
      </c>
      <c r="E12" s="13"/>
      <c r="F12" s="13">
        <v>180000</v>
      </c>
      <c r="G12" s="13"/>
      <c r="H12" s="13"/>
      <c r="I12" s="13"/>
      <c r="J12" s="13"/>
      <c r="K12" s="13"/>
      <c r="L12" s="13"/>
      <c r="M12" s="13"/>
      <c r="N12" s="13"/>
      <c r="O12" s="13"/>
    </row>
    <row r="13" ht="21.75" customHeight="1" spans="1:15">
      <c r="A13" s="119" t="s">
        <v>99</v>
      </c>
      <c r="B13" s="119" t="s">
        <v>100</v>
      </c>
      <c r="C13" s="13">
        <v>1015000</v>
      </c>
      <c r="D13" s="13">
        <v>1015000</v>
      </c>
      <c r="E13" s="13"/>
      <c r="F13" s="13">
        <v>1015000</v>
      </c>
      <c r="G13" s="13"/>
      <c r="H13" s="13"/>
      <c r="I13" s="13"/>
      <c r="J13" s="13"/>
      <c r="K13" s="13"/>
      <c r="L13" s="13"/>
      <c r="M13" s="13"/>
      <c r="N13" s="13"/>
      <c r="O13" s="13"/>
    </row>
    <row r="14" ht="21.75" customHeight="1" spans="1:15">
      <c r="A14" s="119" t="s">
        <v>101</v>
      </c>
      <c r="B14" s="119" t="s">
        <v>102</v>
      </c>
      <c r="C14" s="13">
        <v>71235000</v>
      </c>
      <c r="D14" s="13">
        <v>16235000</v>
      </c>
      <c r="E14" s="13">
        <v>13330000</v>
      </c>
      <c r="F14" s="13">
        <v>2905000</v>
      </c>
      <c r="G14" s="13"/>
      <c r="H14" s="13"/>
      <c r="I14" s="13"/>
      <c r="J14" s="13">
        <v>55000000</v>
      </c>
      <c r="K14" s="13"/>
      <c r="L14" s="13"/>
      <c r="M14" s="13"/>
      <c r="N14" s="13"/>
      <c r="O14" s="13">
        <v>55000000</v>
      </c>
    </row>
    <row r="15" ht="21.75" customHeight="1" spans="1:15">
      <c r="A15" s="69" t="s">
        <v>103</v>
      </c>
      <c r="B15" s="69" t="s">
        <v>104</v>
      </c>
      <c r="C15" s="13">
        <v>5000000</v>
      </c>
      <c r="D15" s="13">
        <v>5000000</v>
      </c>
      <c r="E15" s="13"/>
      <c r="F15" s="13">
        <v>5000000</v>
      </c>
      <c r="G15" s="13"/>
      <c r="H15" s="13"/>
      <c r="I15" s="13"/>
      <c r="J15" s="13"/>
      <c r="K15" s="13"/>
      <c r="L15" s="13"/>
      <c r="M15" s="13"/>
      <c r="N15" s="13"/>
      <c r="O15" s="13"/>
    </row>
    <row r="16" ht="21.75" customHeight="1" spans="1:15">
      <c r="A16" s="119" t="s">
        <v>105</v>
      </c>
      <c r="B16" s="119" t="s">
        <v>106</v>
      </c>
      <c r="C16" s="13">
        <v>5000000</v>
      </c>
      <c r="D16" s="13">
        <v>5000000</v>
      </c>
      <c r="E16" s="13"/>
      <c r="F16" s="13">
        <v>5000000</v>
      </c>
      <c r="G16" s="13"/>
      <c r="H16" s="13"/>
      <c r="I16" s="13"/>
      <c r="J16" s="13"/>
      <c r="K16" s="13"/>
      <c r="L16" s="13"/>
      <c r="M16" s="13"/>
      <c r="N16" s="13"/>
      <c r="O16" s="13"/>
    </row>
    <row r="17" ht="21.75" customHeight="1" spans="1:15">
      <c r="A17" s="69" t="s">
        <v>107</v>
      </c>
      <c r="B17" s="69" t="s">
        <v>108</v>
      </c>
      <c r="C17" s="13">
        <v>10000</v>
      </c>
      <c r="D17" s="13">
        <v>10000</v>
      </c>
      <c r="E17" s="13">
        <v>10000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ht="21.75" customHeight="1" spans="1:15">
      <c r="A18" s="119" t="s">
        <v>109</v>
      </c>
      <c r="B18" s="119" t="s">
        <v>108</v>
      </c>
      <c r="C18" s="13">
        <v>10000</v>
      </c>
      <c r="D18" s="13">
        <v>10000</v>
      </c>
      <c r="E18" s="13">
        <v>10000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ht="21.75" customHeight="1" spans="1:15">
      <c r="A19" s="11" t="s">
        <v>110</v>
      </c>
      <c r="B19" s="11" t="s">
        <v>111</v>
      </c>
      <c r="C19" s="13">
        <v>2878276.74</v>
      </c>
      <c r="D19" s="13">
        <v>2878276.74</v>
      </c>
      <c r="E19" s="13">
        <v>2878276.74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ht="21.75" customHeight="1" spans="1:15">
      <c r="A20" s="69" t="s">
        <v>112</v>
      </c>
      <c r="B20" s="69" t="s">
        <v>113</v>
      </c>
      <c r="C20" s="13">
        <v>2805808.8</v>
      </c>
      <c r="D20" s="13">
        <v>2805808.8</v>
      </c>
      <c r="E20" s="13">
        <v>2805808.8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ht="21.75" customHeight="1" spans="1:15">
      <c r="A21" s="119" t="s">
        <v>114</v>
      </c>
      <c r="B21" s="119" t="s">
        <v>115</v>
      </c>
      <c r="C21" s="13">
        <v>458104.2</v>
      </c>
      <c r="D21" s="13">
        <v>458104.2</v>
      </c>
      <c r="E21" s="13">
        <v>458104.2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ht="21.75" customHeight="1" spans="1:15">
      <c r="A22" s="119" t="s">
        <v>116</v>
      </c>
      <c r="B22" s="119" t="s">
        <v>117</v>
      </c>
      <c r="C22" s="13">
        <v>873667.8</v>
      </c>
      <c r="D22" s="13">
        <v>873667.8</v>
      </c>
      <c r="E22" s="13">
        <v>873667.8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ht="21.75" customHeight="1" spans="1:15">
      <c r="A23" s="119" t="s">
        <v>118</v>
      </c>
      <c r="B23" s="119" t="s">
        <v>119</v>
      </c>
      <c r="C23" s="13">
        <v>1474036.8</v>
      </c>
      <c r="D23" s="13">
        <v>1474036.8</v>
      </c>
      <c r="E23" s="13">
        <v>1474036.8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ht="21.75" customHeight="1" spans="1:15">
      <c r="A24" s="69" t="s">
        <v>120</v>
      </c>
      <c r="B24" s="69" t="s">
        <v>121</v>
      </c>
      <c r="C24" s="13">
        <v>15450</v>
      </c>
      <c r="D24" s="13">
        <v>15450</v>
      </c>
      <c r="E24" s="13">
        <v>15450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ht="21.75" customHeight="1" spans="1:15">
      <c r="A25" s="119" t="s">
        <v>122</v>
      </c>
      <c r="B25" s="119" t="s">
        <v>123</v>
      </c>
      <c r="C25" s="13">
        <v>15450</v>
      </c>
      <c r="D25" s="13">
        <v>15450</v>
      </c>
      <c r="E25" s="13">
        <v>15450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ht="21.75" customHeight="1" spans="1:15">
      <c r="A26" s="69" t="s">
        <v>124</v>
      </c>
      <c r="B26" s="69" t="s">
        <v>125</v>
      </c>
      <c r="C26" s="13">
        <v>57017.94</v>
      </c>
      <c r="D26" s="13">
        <v>57017.94</v>
      </c>
      <c r="E26" s="13">
        <v>57017.94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ht="21.75" customHeight="1" spans="1:15">
      <c r="A27" s="119" t="s">
        <v>126</v>
      </c>
      <c r="B27" s="119" t="s">
        <v>125</v>
      </c>
      <c r="C27" s="13">
        <v>57017.94</v>
      </c>
      <c r="D27" s="13">
        <v>57017.94</v>
      </c>
      <c r="E27" s="13">
        <v>57017.94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ht="21.75" customHeight="1" spans="1:15">
      <c r="A28" s="11" t="s">
        <v>127</v>
      </c>
      <c r="B28" s="11" t="s">
        <v>128</v>
      </c>
      <c r="C28" s="13">
        <v>883659.03</v>
      </c>
      <c r="D28" s="13">
        <v>883659.03</v>
      </c>
      <c r="E28" s="13">
        <v>883659.03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ht="21.75" customHeight="1" spans="1:15">
      <c r="A29" s="69" t="s">
        <v>129</v>
      </c>
      <c r="B29" s="69" t="s">
        <v>130</v>
      </c>
      <c r="C29" s="13">
        <v>883659.03</v>
      </c>
      <c r="D29" s="13">
        <v>883659.03</v>
      </c>
      <c r="E29" s="13">
        <v>883659.03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ht="21.75" customHeight="1" spans="1:15">
      <c r="A30" s="119" t="s">
        <v>131</v>
      </c>
      <c r="B30" s="119" t="s">
        <v>132</v>
      </c>
      <c r="C30" s="13">
        <v>73923.84</v>
      </c>
      <c r="D30" s="13">
        <v>73923.84</v>
      </c>
      <c r="E30" s="13">
        <v>73923.84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ht="21.75" customHeight="1" spans="1:15">
      <c r="A31" s="119" t="s">
        <v>133</v>
      </c>
      <c r="B31" s="119" t="s">
        <v>134</v>
      </c>
      <c r="C31" s="13">
        <v>723215.52</v>
      </c>
      <c r="D31" s="13">
        <v>723215.52</v>
      </c>
      <c r="E31" s="13">
        <v>723215.52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ht="21.75" customHeight="1" spans="1:15">
      <c r="A32" s="119" t="s">
        <v>135</v>
      </c>
      <c r="B32" s="119" t="s">
        <v>136</v>
      </c>
      <c r="C32" s="13">
        <v>86519.67</v>
      </c>
      <c r="D32" s="13">
        <v>86519.67</v>
      </c>
      <c r="E32" s="13">
        <v>86519.67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ht="21.75" customHeight="1" spans="1:15">
      <c r="A33" s="11" t="s">
        <v>137</v>
      </c>
      <c r="B33" s="11" t="s">
        <v>138</v>
      </c>
      <c r="C33" s="13">
        <v>1105527.6</v>
      </c>
      <c r="D33" s="13">
        <v>1105527.6</v>
      </c>
      <c r="E33" s="13">
        <v>1105527.6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ht="21.75" customHeight="1" spans="1:15">
      <c r="A34" s="69" t="s">
        <v>139</v>
      </c>
      <c r="B34" s="69" t="s">
        <v>140</v>
      </c>
      <c r="C34" s="13">
        <v>1105527.6</v>
      </c>
      <c r="D34" s="13">
        <v>1105527.6</v>
      </c>
      <c r="E34" s="13">
        <v>1105527.6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ht="21.75" customHeight="1" spans="1:15">
      <c r="A35" s="119" t="s">
        <v>141</v>
      </c>
      <c r="B35" s="119" t="s">
        <v>142</v>
      </c>
      <c r="C35" s="13">
        <v>1105527.6</v>
      </c>
      <c r="D35" s="13">
        <v>1105527.6</v>
      </c>
      <c r="E35" s="13">
        <v>1105527.6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ht="21.75" customHeight="1" spans="1:15">
      <c r="A36" s="12" t="s">
        <v>143</v>
      </c>
      <c r="B36" s="12" t="s">
        <v>143</v>
      </c>
      <c r="C36" s="13">
        <v>95358852.66</v>
      </c>
      <c r="D36" s="13">
        <v>40358852.66</v>
      </c>
      <c r="E36" s="13">
        <v>28258852.66</v>
      </c>
      <c r="F36" s="13">
        <v>12100000</v>
      </c>
      <c r="G36" s="13"/>
      <c r="H36" s="13"/>
      <c r="I36" s="13"/>
      <c r="J36" s="13">
        <v>55000000</v>
      </c>
      <c r="K36" s="13"/>
      <c r="L36" s="13"/>
      <c r="M36" s="13"/>
      <c r="N36" s="13"/>
      <c r="O36" s="13">
        <v>55000000</v>
      </c>
    </row>
  </sheetData>
  <mergeCells count="11">
    <mergeCell ref="A2:O2"/>
    <mergeCell ref="A3:L3"/>
    <mergeCell ref="D4:F4"/>
    <mergeCell ref="J4:O4"/>
    <mergeCell ref="A36:B36"/>
    <mergeCell ref="A4:A5"/>
    <mergeCell ref="B4:B5"/>
    <mergeCell ref="C4:C5"/>
    <mergeCell ref="G4:G5"/>
    <mergeCell ref="H4:H5"/>
    <mergeCell ref="I4:I5"/>
  </mergeCells>
  <printOptions horizontalCentered="1"/>
  <pageMargins left="0.3" right="0.3" top="0.41" bottom="0.41" header="0.25" footer="0.25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topLeftCell="A6" workbookViewId="0">
      <selection activeCell="B16" sqref="B16"/>
    </sheetView>
  </sheetViews>
  <sheetFormatPr defaultColWidth="10.6555555555556" defaultRowHeight="14.25" customHeight="1" outlineLevelCol="3"/>
  <cols>
    <col min="1" max="1" width="45.8333333333333" customWidth="1"/>
    <col min="2" max="2" width="36" customWidth="1"/>
    <col min="3" max="3" width="41.8333333333333" customWidth="1"/>
    <col min="4" max="4" width="34.8333333333333" customWidth="1"/>
  </cols>
  <sheetData>
    <row r="1" ht="19.5" customHeight="1" spans="4:4">
      <c r="D1" s="1" t="s">
        <v>144</v>
      </c>
    </row>
    <row r="2" ht="36" customHeight="1" spans="1:4">
      <c r="A2" s="122" t="s">
        <v>145</v>
      </c>
      <c r="B2" s="122"/>
      <c r="C2" s="122"/>
      <c r="D2" s="122"/>
    </row>
    <row r="3" ht="24" customHeight="1" spans="1:4">
      <c r="A3" s="114" t="str">
        <f>"单位名称："&amp;"西畴县教育体育局"</f>
        <v>单位名称：西畴县教育体育局</v>
      </c>
      <c r="B3" s="114"/>
      <c r="C3" s="123"/>
      <c r="D3" s="73" t="s">
        <v>2</v>
      </c>
    </row>
    <row r="4" ht="19.5" customHeight="1" spans="1:4">
      <c r="A4" s="28" t="s">
        <v>3</v>
      </c>
      <c r="B4" s="30"/>
      <c r="C4" s="28" t="s">
        <v>4</v>
      </c>
      <c r="D4" s="30"/>
    </row>
    <row r="5" ht="21.75" customHeight="1" spans="1:4">
      <c r="A5" s="27" t="s">
        <v>5</v>
      </c>
      <c r="B5" s="75" t="str">
        <f>"2025"&amp;"年预算数"</f>
        <v>2025年预算数</v>
      </c>
      <c r="C5" s="27" t="s">
        <v>146</v>
      </c>
      <c r="D5" s="75" t="str">
        <f>"2025"&amp;"年预算数"</f>
        <v>2025年预算数</v>
      </c>
    </row>
    <row r="6" ht="17.25" customHeight="1" spans="1:4">
      <c r="A6" s="32"/>
      <c r="B6" s="78"/>
      <c r="C6" s="32"/>
      <c r="D6" s="78"/>
    </row>
    <row r="7" ht="17.25" customHeight="1" spans="1:4">
      <c r="A7" s="124" t="s">
        <v>147</v>
      </c>
      <c r="B7" s="13">
        <v>40358852.66</v>
      </c>
      <c r="C7" s="125" t="s">
        <v>148</v>
      </c>
      <c r="D7" s="13">
        <v>40358852.66</v>
      </c>
    </row>
    <row r="8" ht="17.25" customHeight="1" spans="1:4">
      <c r="A8" s="126" t="s">
        <v>149</v>
      </c>
      <c r="B8" s="13">
        <v>40358852.66</v>
      </c>
      <c r="C8" s="125" t="s">
        <v>150</v>
      </c>
      <c r="D8" s="13"/>
    </row>
    <row r="9" ht="17.25" customHeight="1" spans="1:4">
      <c r="A9" s="126" t="s">
        <v>151</v>
      </c>
      <c r="B9" s="13"/>
      <c r="C9" s="125" t="s">
        <v>152</v>
      </c>
      <c r="D9" s="13"/>
    </row>
    <row r="10" ht="17.25" customHeight="1" spans="1:4">
      <c r="A10" s="126" t="s">
        <v>153</v>
      </c>
      <c r="B10" s="13"/>
      <c r="C10" s="125" t="s">
        <v>154</v>
      </c>
      <c r="D10" s="13"/>
    </row>
    <row r="11" ht="17.25" customHeight="1" spans="1:4">
      <c r="A11" s="126" t="s">
        <v>155</v>
      </c>
      <c r="B11" s="13"/>
      <c r="C11" s="125" t="s">
        <v>156</v>
      </c>
      <c r="D11" s="13"/>
    </row>
    <row r="12" ht="17.25" customHeight="1" spans="1:4">
      <c r="A12" s="126" t="s">
        <v>149</v>
      </c>
      <c r="B12" s="13"/>
      <c r="C12" s="125" t="s">
        <v>157</v>
      </c>
      <c r="D12" s="13">
        <v>35491389.29</v>
      </c>
    </row>
    <row r="13" ht="17.25" customHeight="1" spans="1:4">
      <c r="A13" s="126" t="s">
        <v>151</v>
      </c>
      <c r="B13" s="13"/>
      <c r="C13" s="125" t="s">
        <v>158</v>
      </c>
      <c r="D13" s="13"/>
    </row>
    <row r="14" ht="17.25" customHeight="1" spans="1:4">
      <c r="A14" s="126" t="s">
        <v>153</v>
      </c>
      <c r="B14" s="13"/>
      <c r="C14" s="125" t="s">
        <v>159</v>
      </c>
      <c r="D14" s="13"/>
    </row>
    <row r="15" ht="17.25" customHeight="1" spans="1:4">
      <c r="A15" s="126"/>
      <c r="B15" s="126"/>
      <c r="C15" s="125" t="s">
        <v>160</v>
      </c>
      <c r="D15" s="13">
        <v>2878276.74</v>
      </c>
    </row>
    <row r="16" ht="17.25" customHeight="1" spans="1:4">
      <c r="A16" s="126"/>
      <c r="B16" s="124"/>
      <c r="C16" s="125" t="s">
        <v>161</v>
      </c>
      <c r="D16" s="13">
        <v>883659.03</v>
      </c>
    </row>
    <row r="17" ht="17.25" customHeight="1" spans="1:4">
      <c r="A17" s="127"/>
      <c r="B17" s="128"/>
      <c r="C17" s="125" t="s">
        <v>162</v>
      </c>
      <c r="D17" s="13"/>
    </row>
    <row r="18" ht="17.25" customHeight="1" spans="1:4">
      <c r="A18" s="127"/>
      <c r="B18" s="128"/>
      <c r="C18" s="125" t="s">
        <v>163</v>
      </c>
      <c r="D18" s="13"/>
    </row>
    <row r="19" ht="17.25" customHeight="1" spans="1:4">
      <c r="A19" s="129"/>
      <c r="B19" s="129"/>
      <c r="C19" s="125" t="s">
        <v>164</v>
      </c>
      <c r="D19" s="13"/>
    </row>
    <row r="20" ht="17.25" customHeight="1" spans="1:4">
      <c r="A20" s="129"/>
      <c r="B20" s="129"/>
      <c r="C20" s="125" t="s">
        <v>165</v>
      </c>
      <c r="D20" s="13"/>
    </row>
    <row r="21" ht="17.25" customHeight="1" spans="1:4">
      <c r="A21" s="129"/>
      <c r="B21" s="129"/>
      <c r="C21" s="125" t="s">
        <v>166</v>
      </c>
      <c r="D21" s="13"/>
    </row>
    <row r="22" ht="17.25" customHeight="1" spans="1:4">
      <c r="A22" s="129"/>
      <c r="B22" s="129"/>
      <c r="C22" s="125" t="s">
        <v>167</v>
      </c>
      <c r="D22" s="13"/>
    </row>
    <row r="23" ht="17.25" customHeight="1" spans="1:4">
      <c r="A23" s="129"/>
      <c r="B23" s="129"/>
      <c r="C23" s="125" t="s">
        <v>168</v>
      </c>
      <c r="D23" s="13"/>
    </row>
    <row r="24" ht="17.25" customHeight="1" spans="1:4">
      <c r="A24" s="129"/>
      <c r="B24" s="129"/>
      <c r="C24" s="125" t="s">
        <v>169</v>
      </c>
      <c r="D24" s="13"/>
    </row>
    <row r="25" ht="17.25" customHeight="1" spans="1:4">
      <c r="A25" s="129"/>
      <c r="B25" s="129"/>
      <c r="C25" s="125" t="s">
        <v>170</v>
      </c>
      <c r="D25" s="13"/>
    </row>
    <row r="26" ht="17.25" customHeight="1" spans="1:4">
      <c r="A26" s="129"/>
      <c r="B26" s="129"/>
      <c r="C26" s="125" t="s">
        <v>171</v>
      </c>
      <c r="D26" s="13">
        <v>1105527.6</v>
      </c>
    </row>
    <row r="27" ht="17.25" customHeight="1" spans="1:4">
      <c r="A27" s="129"/>
      <c r="B27" s="129"/>
      <c r="C27" s="125" t="s">
        <v>172</v>
      </c>
      <c r="D27" s="13"/>
    </row>
    <row r="28" ht="17.25" customHeight="1" spans="1:4">
      <c r="A28" s="129"/>
      <c r="B28" s="129"/>
      <c r="C28" s="125" t="s">
        <v>173</v>
      </c>
      <c r="D28" s="13"/>
    </row>
    <row r="29" ht="17.25" customHeight="1" spans="1:4">
      <c r="A29" s="129"/>
      <c r="B29" s="129"/>
      <c r="C29" s="125" t="s">
        <v>174</v>
      </c>
      <c r="D29" s="13"/>
    </row>
    <row r="30" ht="17.25" customHeight="1" spans="1:4">
      <c r="A30" s="129"/>
      <c r="B30" s="129"/>
      <c r="C30" s="125" t="s">
        <v>175</v>
      </c>
      <c r="D30" s="13"/>
    </row>
    <row r="31" ht="17.25" customHeight="1" spans="1:4">
      <c r="A31" s="130"/>
      <c r="B31" s="128"/>
      <c r="C31" s="125" t="s">
        <v>176</v>
      </c>
      <c r="D31" s="13"/>
    </row>
    <row r="32" ht="17.25" customHeight="1" spans="1:4">
      <c r="A32" s="130"/>
      <c r="B32" s="128"/>
      <c r="C32" s="125" t="s">
        <v>177</v>
      </c>
      <c r="D32" s="68"/>
    </row>
    <row r="33" ht="17.25" customHeight="1" spans="1:4">
      <c r="A33" s="130"/>
      <c r="B33" s="128"/>
      <c r="C33" s="125" t="s">
        <v>178</v>
      </c>
      <c r="D33" s="13"/>
    </row>
    <row r="34" ht="17.25" customHeight="1" spans="1:4">
      <c r="A34" s="130"/>
      <c r="B34" s="128"/>
      <c r="C34" s="125" t="s">
        <v>179</v>
      </c>
      <c r="D34" s="13"/>
    </row>
    <row r="35" ht="17.25" customHeight="1" spans="1:4">
      <c r="A35" s="130"/>
      <c r="B35" s="128"/>
      <c r="C35" s="125" t="s">
        <v>180</v>
      </c>
      <c r="D35" s="68"/>
    </row>
    <row r="36" customHeight="1" spans="1:4">
      <c r="A36" s="130"/>
      <c r="B36" s="128"/>
      <c r="C36" s="127" t="s">
        <v>181</v>
      </c>
      <c r="D36" s="128"/>
    </row>
    <row r="37" ht="17.25" customHeight="1" spans="1:4">
      <c r="A37" s="131" t="s">
        <v>182</v>
      </c>
      <c r="B37" s="132">
        <v>40358852.66</v>
      </c>
      <c r="C37" s="130" t="s">
        <v>53</v>
      </c>
      <c r="D37" s="132">
        <v>40358852.66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" right="0.3" top="0.41" bottom="0.41" header="0.25" footer="0.25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6"/>
  <sheetViews>
    <sheetView showZeros="0" topLeftCell="A11" workbookViewId="0">
      <selection activeCell="C9" sqref="C9"/>
    </sheetView>
  </sheetViews>
  <sheetFormatPr defaultColWidth="10.6555555555556" defaultRowHeight="14.25" customHeight="1" outlineLevelCol="6"/>
  <cols>
    <col min="1" max="1" width="23.5" customWidth="1"/>
    <col min="2" max="2" width="51.3333333333333" customWidth="1"/>
    <col min="3" max="3" width="28.3333333333333" customWidth="1"/>
    <col min="4" max="4" width="23.8333333333333" customWidth="1"/>
    <col min="5" max="7" width="28.3333333333333" customWidth="1"/>
  </cols>
  <sheetData>
    <row r="1" customHeight="1" spans="4:7">
      <c r="D1" s="85"/>
      <c r="F1" s="24"/>
      <c r="G1" s="1" t="s">
        <v>183</v>
      </c>
    </row>
    <row r="2" ht="39" customHeight="1" spans="1:7">
      <c r="A2" s="17" t="s">
        <v>184</v>
      </c>
      <c r="B2" s="17"/>
      <c r="C2" s="17"/>
      <c r="D2" s="17"/>
      <c r="E2" s="17"/>
      <c r="F2" s="17"/>
      <c r="G2" s="17"/>
    </row>
    <row r="3" ht="18" customHeight="1" spans="1:7">
      <c r="A3" s="114" t="str">
        <f>"单位名称："&amp;"西畴县教育体育局"</f>
        <v>单位名称：西畴县教育体育局</v>
      </c>
      <c r="B3" s="114"/>
      <c r="C3" s="114"/>
      <c r="D3" s="114"/>
      <c r="E3" s="114"/>
      <c r="F3" s="73"/>
      <c r="G3" s="73" t="s">
        <v>2</v>
      </c>
    </row>
    <row r="4" ht="20.25" customHeight="1" spans="1:7">
      <c r="A4" s="115" t="s">
        <v>185</v>
      </c>
      <c r="B4" s="116"/>
      <c r="C4" s="75" t="s">
        <v>58</v>
      </c>
      <c r="D4" s="103" t="s">
        <v>78</v>
      </c>
      <c r="E4" s="106"/>
      <c r="F4" s="107"/>
      <c r="G4" s="97" t="s">
        <v>79</v>
      </c>
    </row>
    <row r="5" ht="20.25" customHeight="1" spans="1:7">
      <c r="A5" s="117" t="s">
        <v>76</v>
      </c>
      <c r="B5" s="117" t="s">
        <v>77</v>
      </c>
      <c r="C5" s="78"/>
      <c r="D5" s="35" t="s">
        <v>60</v>
      </c>
      <c r="E5" s="35" t="s">
        <v>186</v>
      </c>
      <c r="F5" s="35" t="s">
        <v>187</v>
      </c>
      <c r="G5" s="65"/>
    </row>
    <row r="6" ht="19.5" customHeight="1" spans="1:7">
      <c r="A6" s="117" t="s">
        <v>188</v>
      </c>
      <c r="B6" s="117" t="s">
        <v>189</v>
      </c>
      <c r="C6" s="117" t="s">
        <v>190</v>
      </c>
      <c r="D6" s="35">
        <v>4</v>
      </c>
      <c r="E6" s="118" t="s">
        <v>191</v>
      </c>
      <c r="F6" s="118" t="s">
        <v>192</v>
      </c>
      <c r="G6" s="117" t="s">
        <v>193</v>
      </c>
    </row>
    <row r="7" ht="18" customHeight="1" spans="1:7">
      <c r="A7" s="11" t="s">
        <v>87</v>
      </c>
      <c r="B7" s="11" t="s">
        <v>88</v>
      </c>
      <c r="C7" s="13">
        <v>35491389.29</v>
      </c>
      <c r="D7" s="13">
        <v>23391389.29</v>
      </c>
      <c r="E7" s="13">
        <v>22648730</v>
      </c>
      <c r="F7" s="13">
        <v>742659.29</v>
      </c>
      <c r="G7" s="13">
        <v>12100000</v>
      </c>
    </row>
    <row r="8" ht="18" customHeight="1" spans="1:7">
      <c r="A8" s="69" t="s">
        <v>89</v>
      </c>
      <c r="B8" s="69" t="s">
        <v>90</v>
      </c>
      <c r="C8" s="13">
        <v>13051389.29</v>
      </c>
      <c r="D8" s="13">
        <v>10051389.29</v>
      </c>
      <c r="E8" s="13">
        <v>9308730</v>
      </c>
      <c r="F8" s="13">
        <v>742659.29</v>
      </c>
      <c r="G8" s="13">
        <v>3000000</v>
      </c>
    </row>
    <row r="9" ht="18" customHeight="1" spans="1:7">
      <c r="A9" s="119" t="s">
        <v>91</v>
      </c>
      <c r="B9" s="119" t="s">
        <v>92</v>
      </c>
      <c r="C9" s="13">
        <v>1163434.51</v>
      </c>
      <c r="D9" s="13">
        <v>1163434.51</v>
      </c>
      <c r="E9" s="13">
        <v>947989</v>
      </c>
      <c r="F9" s="13">
        <v>215445.51</v>
      </c>
      <c r="G9" s="13"/>
    </row>
    <row r="10" ht="18" customHeight="1" spans="1:7">
      <c r="A10" s="119" t="s">
        <v>93</v>
      </c>
      <c r="B10" s="119" t="s">
        <v>94</v>
      </c>
      <c r="C10" s="13">
        <v>11887954.78</v>
      </c>
      <c r="D10" s="13">
        <v>8887954.78</v>
      </c>
      <c r="E10" s="13">
        <v>8360741</v>
      </c>
      <c r="F10" s="13">
        <v>527213.78</v>
      </c>
      <c r="G10" s="13">
        <v>3000000</v>
      </c>
    </row>
    <row r="11" ht="18" customHeight="1" spans="1:7">
      <c r="A11" s="69" t="s">
        <v>95</v>
      </c>
      <c r="B11" s="69" t="s">
        <v>96</v>
      </c>
      <c r="C11" s="13">
        <v>17430000</v>
      </c>
      <c r="D11" s="13">
        <v>13330000</v>
      </c>
      <c r="E11" s="13">
        <v>13330000</v>
      </c>
      <c r="F11" s="13"/>
      <c r="G11" s="13">
        <v>4100000</v>
      </c>
    </row>
    <row r="12" ht="18" customHeight="1" spans="1:7">
      <c r="A12" s="119" t="s">
        <v>97</v>
      </c>
      <c r="B12" s="119" t="s">
        <v>98</v>
      </c>
      <c r="C12" s="13">
        <v>180000</v>
      </c>
      <c r="D12" s="13"/>
      <c r="E12" s="13"/>
      <c r="F12" s="13"/>
      <c r="G12" s="13">
        <v>180000</v>
      </c>
    </row>
    <row r="13" ht="18" customHeight="1" spans="1:7">
      <c r="A13" s="119" t="s">
        <v>99</v>
      </c>
      <c r="B13" s="119" t="s">
        <v>100</v>
      </c>
      <c r="C13" s="13">
        <v>1015000</v>
      </c>
      <c r="D13" s="13"/>
      <c r="E13" s="13"/>
      <c r="F13" s="13"/>
      <c r="G13" s="13">
        <v>1015000</v>
      </c>
    </row>
    <row r="14" ht="18" customHeight="1" spans="1:7">
      <c r="A14" s="119" t="s">
        <v>101</v>
      </c>
      <c r="B14" s="119" t="s">
        <v>102</v>
      </c>
      <c r="C14" s="13">
        <v>16235000</v>
      </c>
      <c r="D14" s="13">
        <v>13330000</v>
      </c>
      <c r="E14" s="13">
        <v>13330000</v>
      </c>
      <c r="F14" s="13"/>
      <c r="G14" s="13">
        <v>2905000</v>
      </c>
    </row>
    <row r="15" ht="18" customHeight="1" spans="1:7">
      <c r="A15" s="69" t="s">
        <v>103</v>
      </c>
      <c r="B15" s="69" t="s">
        <v>104</v>
      </c>
      <c r="C15" s="13">
        <v>5000000</v>
      </c>
      <c r="D15" s="13"/>
      <c r="E15" s="13"/>
      <c r="F15" s="13"/>
      <c r="G15" s="13">
        <v>5000000</v>
      </c>
    </row>
    <row r="16" ht="18" customHeight="1" spans="1:7">
      <c r="A16" s="119" t="s">
        <v>105</v>
      </c>
      <c r="B16" s="119" t="s">
        <v>106</v>
      </c>
      <c r="C16" s="13">
        <v>5000000</v>
      </c>
      <c r="D16" s="13"/>
      <c r="E16" s="13"/>
      <c r="F16" s="13"/>
      <c r="G16" s="13">
        <v>5000000</v>
      </c>
    </row>
    <row r="17" ht="18" customHeight="1" spans="1:7">
      <c r="A17" s="69" t="s">
        <v>107</v>
      </c>
      <c r="B17" s="69" t="s">
        <v>108</v>
      </c>
      <c r="C17" s="13">
        <v>10000</v>
      </c>
      <c r="D17" s="13">
        <v>10000</v>
      </c>
      <c r="E17" s="13">
        <v>10000</v>
      </c>
      <c r="F17" s="13"/>
      <c r="G17" s="13"/>
    </row>
    <row r="18" ht="18" customHeight="1" spans="1:7">
      <c r="A18" s="119" t="s">
        <v>109</v>
      </c>
      <c r="B18" s="119" t="s">
        <v>108</v>
      </c>
      <c r="C18" s="13">
        <v>10000</v>
      </c>
      <c r="D18" s="13">
        <v>10000</v>
      </c>
      <c r="E18" s="13">
        <v>10000</v>
      </c>
      <c r="F18" s="13"/>
      <c r="G18" s="13"/>
    </row>
    <row r="19" ht="18" customHeight="1" spans="1:7">
      <c r="A19" s="11" t="s">
        <v>110</v>
      </c>
      <c r="B19" s="11" t="s">
        <v>111</v>
      </c>
      <c r="C19" s="13">
        <v>2878276.74</v>
      </c>
      <c r="D19" s="13">
        <v>2878276.74</v>
      </c>
      <c r="E19" s="13">
        <v>2854876.74</v>
      </c>
      <c r="F19" s="13">
        <v>23400</v>
      </c>
      <c r="G19" s="13"/>
    </row>
    <row r="20" ht="18" customHeight="1" spans="1:7">
      <c r="A20" s="69" t="s">
        <v>112</v>
      </c>
      <c r="B20" s="69" t="s">
        <v>113</v>
      </c>
      <c r="C20" s="13">
        <v>2805808.8</v>
      </c>
      <c r="D20" s="13">
        <v>2805808.8</v>
      </c>
      <c r="E20" s="13">
        <v>2782408.8</v>
      </c>
      <c r="F20" s="13">
        <v>23400</v>
      </c>
      <c r="G20" s="13"/>
    </row>
    <row r="21" ht="18" customHeight="1" spans="1:7">
      <c r="A21" s="119" t="s">
        <v>114</v>
      </c>
      <c r="B21" s="119" t="s">
        <v>115</v>
      </c>
      <c r="C21" s="13">
        <v>458104.2</v>
      </c>
      <c r="D21" s="13">
        <v>458104.2</v>
      </c>
      <c r="E21" s="13">
        <v>449704.2</v>
      </c>
      <c r="F21" s="13">
        <v>8400</v>
      </c>
      <c r="G21" s="13"/>
    </row>
    <row r="22" ht="18" customHeight="1" spans="1:7">
      <c r="A22" s="119" t="s">
        <v>116</v>
      </c>
      <c r="B22" s="119" t="s">
        <v>117</v>
      </c>
      <c r="C22" s="13">
        <v>873667.8</v>
      </c>
      <c r="D22" s="13">
        <v>873667.8</v>
      </c>
      <c r="E22" s="13">
        <v>858667.8</v>
      </c>
      <c r="F22" s="13">
        <v>15000</v>
      </c>
      <c r="G22" s="13"/>
    </row>
    <row r="23" ht="18" customHeight="1" spans="1:7">
      <c r="A23" s="119" t="s">
        <v>118</v>
      </c>
      <c r="B23" s="119" t="s">
        <v>119</v>
      </c>
      <c r="C23" s="13">
        <v>1474036.8</v>
      </c>
      <c r="D23" s="13">
        <v>1474036.8</v>
      </c>
      <c r="E23" s="13">
        <v>1474036.8</v>
      </c>
      <c r="F23" s="13"/>
      <c r="G23" s="13"/>
    </row>
    <row r="24" ht="18" customHeight="1" spans="1:7">
      <c r="A24" s="69" t="s">
        <v>120</v>
      </c>
      <c r="B24" s="69" t="s">
        <v>121</v>
      </c>
      <c r="C24" s="13">
        <v>15450</v>
      </c>
      <c r="D24" s="13">
        <v>15450</v>
      </c>
      <c r="E24" s="13">
        <v>15450</v>
      </c>
      <c r="F24" s="13"/>
      <c r="G24" s="13"/>
    </row>
    <row r="25" ht="18" customHeight="1" spans="1:7">
      <c r="A25" s="119" t="s">
        <v>122</v>
      </c>
      <c r="B25" s="119" t="s">
        <v>123</v>
      </c>
      <c r="C25" s="13">
        <v>15450</v>
      </c>
      <c r="D25" s="13">
        <v>15450</v>
      </c>
      <c r="E25" s="13">
        <v>15450</v>
      </c>
      <c r="F25" s="13"/>
      <c r="G25" s="13"/>
    </row>
    <row r="26" ht="18" customHeight="1" spans="1:7">
      <c r="A26" s="69" t="s">
        <v>124</v>
      </c>
      <c r="B26" s="69" t="s">
        <v>125</v>
      </c>
      <c r="C26" s="13">
        <v>57017.94</v>
      </c>
      <c r="D26" s="13">
        <v>57017.94</v>
      </c>
      <c r="E26" s="13">
        <v>57017.94</v>
      </c>
      <c r="F26" s="13"/>
      <c r="G26" s="13"/>
    </row>
    <row r="27" ht="18" customHeight="1" spans="1:7">
      <c r="A27" s="119" t="s">
        <v>126</v>
      </c>
      <c r="B27" s="119" t="s">
        <v>125</v>
      </c>
      <c r="C27" s="13">
        <v>57017.94</v>
      </c>
      <c r="D27" s="13">
        <v>57017.94</v>
      </c>
      <c r="E27" s="13">
        <v>57017.94</v>
      </c>
      <c r="F27" s="13"/>
      <c r="G27" s="13"/>
    </row>
    <row r="28" ht="18" customHeight="1" spans="1:7">
      <c r="A28" s="11" t="s">
        <v>127</v>
      </c>
      <c r="B28" s="11" t="s">
        <v>128</v>
      </c>
      <c r="C28" s="13">
        <v>883659.03</v>
      </c>
      <c r="D28" s="13">
        <v>883659.03</v>
      </c>
      <c r="E28" s="13">
        <v>883659.03</v>
      </c>
      <c r="F28" s="13"/>
      <c r="G28" s="13"/>
    </row>
    <row r="29" ht="18" customHeight="1" spans="1:7">
      <c r="A29" s="69" t="s">
        <v>129</v>
      </c>
      <c r="B29" s="69" t="s">
        <v>130</v>
      </c>
      <c r="C29" s="13">
        <v>883659.03</v>
      </c>
      <c r="D29" s="13">
        <v>883659.03</v>
      </c>
      <c r="E29" s="13">
        <v>883659.03</v>
      </c>
      <c r="F29" s="13"/>
      <c r="G29" s="13"/>
    </row>
    <row r="30" ht="18" customHeight="1" spans="1:7">
      <c r="A30" s="119" t="s">
        <v>131</v>
      </c>
      <c r="B30" s="119" t="s">
        <v>132</v>
      </c>
      <c r="C30" s="13">
        <v>73923.84</v>
      </c>
      <c r="D30" s="13">
        <v>73923.84</v>
      </c>
      <c r="E30" s="13">
        <v>73923.84</v>
      </c>
      <c r="F30" s="13"/>
      <c r="G30" s="13"/>
    </row>
    <row r="31" ht="18" customHeight="1" spans="1:7">
      <c r="A31" s="119" t="s">
        <v>133</v>
      </c>
      <c r="B31" s="119" t="s">
        <v>134</v>
      </c>
      <c r="C31" s="13">
        <v>723215.52</v>
      </c>
      <c r="D31" s="13">
        <v>723215.52</v>
      </c>
      <c r="E31" s="13">
        <v>723215.52</v>
      </c>
      <c r="F31" s="13"/>
      <c r="G31" s="13"/>
    </row>
    <row r="32" ht="18" customHeight="1" spans="1:7">
      <c r="A32" s="119" t="s">
        <v>135</v>
      </c>
      <c r="B32" s="119" t="s">
        <v>136</v>
      </c>
      <c r="C32" s="13">
        <v>86519.67</v>
      </c>
      <c r="D32" s="13">
        <v>86519.67</v>
      </c>
      <c r="E32" s="13">
        <v>86519.67</v>
      </c>
      <c r="F32" s="13"/>
      <c r="G32" s="13"/>
    </row>
    <row r="33" ht="18" customHeight="1" spans="1:7">
      <c r="A33" s="11" t="s">
        <v>137</v>
      </c>
      <c r="B33" s="11" t="s">
        <v>138</v>
      </c>
      <c r="C33" s="13">
        <v>1105527.6</v>
      </c>
      <c r="D33" s="13">
        <v>1105527.6</v>
      </c>
      <c r="E33" s="13">
        <v>1105527.6</v>
      </c>
      <c r="F33" s="13"/>
      <c r="G33" s="13"/>
    </row>
    <row r="34" ht="18" customHeight="1" spans="1:7">
      <c r="A34" s="69" t="s">
        <v>139</v>
      </c>
      <c r="B34" s="69" t="s">
        <v>140</v>
      </c>
      <c r="C34" s="13">
        <v>1105527.6</v>
      </c>
      <c r="D34" s="13">
        <v>1105527.6</v>
      </c>
      <c r="E34" s="13">
        <v>1105527.6</v>
      </c>
      <c r="F34" s="13"/>
      <c r="G34" s="13"/>
    </row>
    <row r="35" ht="18" customHeight="1" spans="1:7">
      <c r="A35" s="119" t="s">
        <v>141</v>
      </c>
      <c r="B35" s="119" t="s">
        <v>142</v>
      </c>
      <c r="C35" s="13">
        <v>1105527.6</v>
      </c>
      <c r="D35" s="13">
        <v>1105527.6</v>
      </c>
      <c r="E35" s="13">
        <v>1105527.6</v>
      </c>
      <c r="F35" s="13"/>
      <c r="G35" s="13"/>
    </row>
    <row r="36" ht="18" customHeight="1" spans="1:7">
      <c r="A36" s="120" t="s">
        <v>143</v>
      </c>
      <c r="B36" s="121" t="s">
        <v>143</v>
      </c>
      <c r="C36" s="13">
        <v>40358852.66</v>
      </c>
      <c r="D36" s="13">
        <v>28258852.66</v>
      </c>
      <c r="E36" s="13">
        <v>27492793.37</v>
      </c>
      <c r="F36" s="13">
        <v>766059.29</v>
      </c>
      <c r="G36" s="13">
        <v>12100000</v>
      </c>
    </row>
  </sheetData>
  <mergeCells count="7">
    <mergeCell ref="A2:G2"/>
    <mergeCell ref="A3:E3"/>
    <mergeCell ref="A4:B4"/>
    <mergeCell ref="D4:F4"/>
    <mergeCell ref="A36:B36"/>
    <mergeCell ref="C4:C5"/>
    <mergeCell ref="G4:G5"/>
  </mergeCells>
  <printOptions horizontalCentered="1"/>
  <pageMargins left="0.3" right="0.3" top="0.46" bottom="0.46" header="0.4" footer="0.4"/>
  <pageSetup paperSize="9" scale="6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showZeros="0" workbookViewId="0">
      <selection activeCell="B16" sqref="B16"/>
    </sheetView>
  </sheetViews>
  <sheetFormatPr defaultColWidth="10.6555555555556" defaultRowHeight="14.25" customHeight="1" outlineLevelRow="6" outlineLevelCol="5"/>
  <cols>
    <col min="1" max="2" width="32" customWidth="1"/>
    <col min="3" max="6" width="30.1555555555556" customWidth="1"/>
  </cols>
  <sheetData>
    <row r="1" customHeight="1" spans="1:6">
      <c r="A1" s="109"/>
      <c r="B1" s="109"/>
      <c r="C1" s="41"/>
      <c r="D1" s="110"/>
      <c r="F1" s="63" t="s">
        <v>194</v>
      </c>
    </row>
    <row r="2" ht="32.25" customHeight="1" spans="1:6">
      <c r="A2" s="74" t="s">
        <v>195</v>
      </c>
      <c r="B2" s="111"/>
      <c r="C2" s="111"/>
      <c r="D2" s="111"/>
      <c r="E2" s="111"/>
      <c r="F2" s="111"/>
    </row>
    <row r="3" ht="18.75" customHeight="1" spans="1:6">
      <c r="A3" s="18" t="str">
        <f>"单位名称："&amp;"西畴县教育体育局"</f>
        <v>单位名称：西畴县教育体育局</v>
      </c>
      <c r="B3" s="18"/>
      <c r="C3" s="18"/>
      <c r="D3" s="18"/>
      <c r="F3" s="63" t="s">
        <v>196</v>
      </c>
    </row>
    <row r="4" ht="19.5" customHeight="1" spans="1:6">
      <c r="A4" s="5" t="s">
        <v>197</v>
      </c>
      <c r="B4" s="27" t="s">
        <v>198</v>
      </c>
      <c r="C4" s="28" t="s">
        <v>199</v>
      </c>
      <c r="D4" s="29"/>
      <c r="E4" s="30"/>
      <c r="F4" s="27" t="s">
        <v>200</v>
      </c>
    </row>
    <row r="5" ht="19.5" customHeight="1" spans="1:6">
      <c r="A5" s="9"/>
      <c r="B5" s="32"/>
      <c r="C5" s="35" t="s">
        <v>60</v>
      </c>
      <c r="D5" s="35" t="s">
        <v>201</v>
      </c>
      <c r="E5" s="35" t="s">
        <v>202</v>
      </c>
      <c r="F5" s="32"/>
    </row>
    <row r="6" ht="18.75" customHeight="1" spans="1:6">
      <c r="A6" s="112">
        <v>1</v>
      </c>
      <c r="B6" s="112">
        <v>2</v>
      </c>
      <c r="C6" s="113">
        <v>3</v>
      </c>
      <c r="D6" s="112">
        <v>4</v>
      </c>
      <c r="E6" s="112">
        <v>5</v>
      </c>
      <c r="F6" s="112">
        <v>6</v>
      </c>
    </row>
    <row r="7" ht="24" customHeight="1" spans="1:6">
      <c r="A7" s="13">
        <v>248200</v>
      </c>
      <c r="B7" s="13"/>
      <c r="C7" s="13">
        <v>210000</v>
      </c>
      <c r="D7" s="13"/>
      <c r="E7" s="13">
        <v>210000</v>
      </c>
      <c r="F7" s="13">
        <v>38200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" right="0.3" top="0.46" bottom="0.46" header="0.41" footer="0.4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7"/>
  <sheetViews>
    <sheetView showZeros="0" topLeftCell="A24" workbookViewId="0">
      <selection activeCell="B16" sqref="B16"/>
    </sheetView>
  </sheetViews>
  <sheetFormatPr defaultColWidth="10.6555555555556" defaultRowHeight="14.25" customHeight="1"/>
  <cols>
    <col min="1" max="1" width="38.3333333333333" customWidth="1"/>
    <col min="2" max="2" width="24.6555555555556" customWidth="1"/>
    <col min="3" max="3" width="31" customWidth="1"/>
    <col min="4" max="4" width="11.8333333333333" customWidth="1"/>
    <col min="5" max="5" width="20.5" customWidth="1"/>
    <col min="6" max="6" width="12" customWidth="1"/>
    <col min="7" max="7" width="26.8333333333333" customWidth="1"/>
    <col min="8" max="24" width="22.1555555555556" customWidth="1"/>
  </cols>
  <sheetData>
    <row r="1" ht="18.75" customHeight="1" spans="2:24">
      <c r="B1" s="99"/>
      <c r="D1" s="100"/>
      <c r="E1" s="100"/>
      <c r="F1" s="100"/>
      <c r="G1" s="100"/>
      <c r="H1" s="42"/>
      <c r="I1" s="42"/>
      <c r="J1" s="23"/>
      <c r="K1" s="42"/>
      <c r="L1" s="42"/>
      <c r="M1" s="42"/>
      <c r="N1" s="42"/>
      <c r="O1" s="23"/>
      <c r="P1" s="23"/>
      <c r="Q1" s="23"/>
      <c r="R1" s="42"/>
      <c r="V1" s="99"/>
      <c r="X1" s="22" t="s">
        <v>203</v>
      </c>
    </row>
    <row r="2" ht="39.75" customHeight="1" spans="1:24">
      <c r="A2" s="101" t="s">
        <v>204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</row>
    <row r="3" ht="18.75" customHeight="1" spans="1:24">
      <c r="A3" s="18" t="str">
        <f>"单位名称："&amp;"西畴县教育体育局"</f>
        <v>单位名称：西畴县教育体育局</v>
      </c>
      <c r="B3" s="18"/>
      <c r="C3" s="18"/>
      <c r="D3" s="18"/>
      <c r="E3" s="18"/>
      <c r="F3" s="18"/>
      <c r="G3" s="18"/>
      <c r="H3" s="102"/>
      <c r="I3" s="102"/>
      <c r="J3" s="64"/>
      <c r="K3" s="102"/>
      <c r="L3" s="102"/>
      <c r="M3" s="102"/>
      <c r="N3" s="102"/>
      <c r="O3" s="64"/>
      <c r="P3" s="64"/>
      <c r="Q3" s="64"/>
      <c r="R3" s="102"/>
      <c r="V3" s="99"/>
      <c r="X3" s="58" t="s">
        <v>196</v>
      </c>
    </row>
    <row r="4" ht="18" customHeight="1" spans="1:24">
      <c r="A4" s="88" t="s">
        <v>205</v>
      </c>
      <c r="B4" s="88" t="s">
        <v>206</v>
      </c>
      <c r="C4" s="88" t="s">
        <v>207</v>
      </c>
      <c r="D4" s="88" t="s">
        <v>208</v>
      </c>
      <c r="E4" s="88" t="s">
        <v>209</v>
      </c>
      <c r="F4" s="88" t="s">
        <v>210</v>
      </c>
      <c r="G4" s="88" t="s">
        <v>211</v>
      </c>
      <c r="H4" s="103" t="s">
        <v>212</v>
      </c>
      <c r="I4" s="106" t="s">
        <v>212</v>
      </c>
      <c r="J4" s="106"/>
      <c r="K4" s="106"/>
      <c r="L4" s="106"/>
      <c r="M4" s="106"/>
      <c r="N4" s="106"/>
      <c r="O4" s="106"/>
      <c r="P4" s="106"/>
      <c r="Q4" s="106"/>
      <c r="R4" s="106" t="s">
        <v>64</v>
      </c>
      <c r="S4" s="106" t="s">
        <v>81</v>
      </c>
      <c r="T4" s="106"/>
      <c r="U4" s="106"/>
      <c r="V4" s="106"/>
      <c r="W4" s="106"/>
      <c r="X4" s="107"/>
    </row>
    <row r="5" ht="18" customHeight="1" spans="1:24">
      <c r="A5" s="89"/>
      <c r="B5" s="89"/>
      <c r="C5" s="89"/>
      <c r="D5" s="89"/>
      <c r="E5" s="89"/>
      <c r="F5" s="89"/>
      <c r="G5" s="89"/>
      <c r="H5" s="75" t="s">
        <v>213</v>
      </c>
      <c r="I5" s="103" t="s">
        <v>61</v>
      </c>
      <c r="J5" s="106"/>
      <c r="K5" s="106"/>
      <c r="L5" s="106"/>
      <c r="M5" s="106"/>
      <c r="N5" s="107"/>
      <c r="O5" s="28" t="s">
        <v>214</v>
      </c>
      <c r="P5" s="29"/>
      <c r="Q5" s="30"/>
      <c r="R5" s="88" t="s">
        <v>64</v>
      </c>
      <c r="S5" s="103" t="s">
        <v>81</v>
      </c>
      <c r="T5" s="106" t="s">
        <v>67</v>
      </c>
      <c r="U5" s="106" t="s">
        <v>81</v>
      </c>
      <c r="V5" s="106" t="s">
        <v>69</v>
      </c>
      <c r="W5" s="106" t="s">
        <v>70</v>
      </c>
      <c r="X5" s="107" t="s">
        <v>71</v>
      </c>
    </row>
    <row r="6" ht="18.75" customHeight="1" spans="1:24">
      <c r="A6" s="89"/>
      <c r="B6" s="89"/>
      <c r="C6" s="89"/>
      <c r="D6" s="89"/>
      <c r="E6" s="89"/>
      <c r="F6" s="89"/>
      <c r="G6" s="89"/>
      <c r="H6" s="104"/>
      <c r="I6" s="108" t="s">
        <v>215</v>
      </c>
      <c r="J6" s="38" t="s">
        <v>216</v>
      </c>
      <c r="K6" s="88" t="s">
        <v>217</v>
      </c>
      <c r="L6" s="88" t="s">
        <v>218</v>
      </c>
      <c r="M6" s="88" t="s">
        <v>219</v>
      </c>
      <c r="N6" s="88" t="s">
        <v>220</v>
      </c>
      <c r="O6" s="88" t="s">
        <v>61</v>
      </c>
      <c r="P6" s="88" t="s">
        <v>62</v>
      </c>
      <c r="Q6" s="88" t="s">
        <v>63</v>
      </c>
      <c r="R6" s="89"/>
      <c r="S6" s="88" t="s">
        <v>60</v>
      </c>
      <c r="T6" s="88" t="s">
        <v>67</v>
      </c>
      <c r="U6" s="88" t="s">
        <v>221</v>
      </c>
      <c r="V6" s="88" t="s">
        <v>69</v>
      </c>
      <c r="W6" s="88" t="s">
        <v>70</v>
      </c>
      <c r="X6" s="88" t="s">
        <v>71</v>
      </c>
    </row>
    <row r="7" ht="37.5" customHeight="1" spans="1:24">
      <c r="A7" s="90"/>
      <c r="B7" s="90"/>
      <c r="C7" s="90"/>
      <c r="D7" s="90"/>
      <c r="E7" s="90"/>
      <c r="F7" s="90"/>
      <c r="G7" s="90"/>
      <c r="H7" s="78"/>
      <c r="I7" s="61" t="s">
        <v>60</v>
      </c>
      <c r="J7" s="61" t="s">
        <v>222</v>
      </c>
      <c r="K7" s="90" t="s">
        <v>216</v>
      </c>
      <c r="L7" s="90" t="s">
        <v>218</v>
      </c>
      <c r="M7" s="90" t="s">
        <v>219</v>
      </c>
      <c r="N7" s="90" t="s">
        <v>220</v>
      </c>
      <c r="O7" s="90" t="s">
        <v>218</v>
      </c>
      <c r="P7" s="90" t="s">
        <v>219</v>
      </c>
      <c r="Q7" s="90" t="s">
        <v>220</v>
      </c>
      <c r="R7" s="90" t="s">
        <v>64</v>
      </c>
      <c r="S7" s="90" t="s">
        <v>60</v>
      </c>
      <c r="T7" s="90" t="s">
        <v>67</v>
      </c>
      <c r="U7" s="90" t="s">
        <v>221</v>
      </c>
      <c r="V7" s="90" t="s">
        <v>69</v>
      </c>
      <c r="W7" s="90" t="s">
        <v>70</v>
      </c>
      <c r="X7" s="90" t="s">
        <v>71</v>
      </c>
    </row>
    <row r="8" ht="19.5" customHeight="1" spans="1:24">
      <c r="A8" s="105">
        <v>1</v>
      </c>
      <c r="B8" s="105">
        <v>2</v>
      </c>
      <c r="C8" s="105">
        <v>3</v>
      </c>
      <c r="D8" s="105">
        <v>4</v>
      </c>
      <c r="E8" s="105">
        <v>5</v>
      </c>
      <c r="F8" s="105">
        <v>6</v>
      </c>
      <c r="G8" s="105">
        <v>7</v>
      </c>
      <c r="H8" s="105">
        <v>8</v>
      </c>
      <c r="I8" s="105">
        <v>9</v>
      </c>
      <c r="J8" s="105">
        <v>10</v>
      </c>
      <c r="K8" s="105">
        <v>11</v>
      </c>
      <c r="L8" s="105">
        <v>12</v>
      </c>
      <c r="M8" s="105">
        <v>13</v>
      </c>
      <c r="N8" s="105">
        <v>14</v>
      </c>
      <c r="O8" s="105">
        <v>15</v>
      </c>
      <c r="P8" s="105">
        <v>16</v>
      </c>
      <c r="Q8" s="105">
        <v>17</v>
      </c>
      <c r="R8" s="105">
        <v>18</v>
      </c>
      <c r="S8" s="105">
        <v>19</v>
      </c>
      <c r="T8" s="105">
        <v>20</v>
      </c>
      <c r="U8" s="105">
        <v>21</v>
      </c>
      <c r="V8" s="105">
        <v>22</v>
      </c>
      <c r="W8" s="105">
        <v>23</v>
      </c>
      <c r="X8" s="105">
        <v>24</v>
      </c>
    </row>
    <row r="9" ht="21" customHeight="1" spans="1:24">
      <c r="A9" s="11" t="s">
        <v>73</v>
      </c>
      <c r="B9" s="11" t="s">
        <v>223</v>
      </c>
      <c r="C9" s="11" t="s">
        <v>224</v>
      </c>
      <c r="D9" s="11" t="s">
        <v>91</v>
      </c>
      <c r="E9" s="11" t="s">
        <v>92</v>
      </c>
      <c r="F9" s="11" t="s">
        <v>225</v>
      </c>
      <c r="G9" s="11" t="s">
        <v>226</v>
      </c>
      <c r="H9" s="13">
        <v>367356</v>
      </c>
      <c r="I9" s="13">
        <v>367356</v>
      </c>
      <c r="J9" s="13"/>
      <c r="K9" s="13"/>
      <c r="L9" s="13"/>
      <c r="M9" s="13">
        <v>367356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ht="21" customHeight="1" spans="1:24">
      <c r="A10" s="11" t="s">
        <v>73</v>
      </c>
      <c r="B10" s="11" t="s">
        <v>227</v>
      </c>
      <c r="C10" s="11" t="s">
        <v>228</v>
      </c>
      <c r="D10" s="11" t="s">
        <v>91</v>
      </c>
      <c r="E10" s="11" t="s">
        <v>92</v>
      </c>
      <c r="F10" s="11" t="s">
        <v>229</v>
      </c>
      <c r="G10" s="11" t="s">
        <v>230</v>
      </c>
      <c r="H10" s="13">
        <v>447900</v>
      </c>
      <c r="I10" s="13">
        <v>447900</v>
      </c>
      <c r="J10" s="13"/>
      <c r="K10" s="13"/>
      <c r="L10" s="13"/>
      <c r="M10" s="13">
        <v>447900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ht="21" customHeight="1" spans="1:24">
      <c r="A11" s="11" t="s">
        <v>73</v>
      </c>
      <c r="B11" s="11" t="s">
        <v>231</v>
      </c>
      <c r="C11" s="11" t="s">
        <v>232</v>
      </c>
      <c r="D11" s="11" t="s">
        <v>93</v>
      </c>
      <c r="E11" s="11" t="s">
        <v>94</v>
      </c>
      <c r="F11" s="11" t="s">
        <v>233</v>
      </c>
      <c r="G11" s="11" t="s">
        <v>234</v>
      </c>
      <c r="H11" s="13">
        <v>1093080</v>
      </c>
      <c r="I11" s="13">
        <v>1093080</v>
      </c>
      <c r="J11" s="13"/>
      <c r="K11" s="13"/>
      <c r="L11" s="13"/>
      <c r="M11" s="13">
        <v>1093080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ht="21" customHeight="1" spans="1:24">
      <c r="A12" s="11" t="s">
        <v>73</v>
      </c>
      <c r="B12" s="11" t="s">
        <v>235</v>
      </c>
      <c r="C12" s="11" t="s">
        <v>236</v>
      </c>
      <c r="D12" s="11" t="s">
        <v>93</v>
      </c>
      <c r="E12" s="11" t="s">
        <v>94</v>
      </c>
      <c r="F12" s="11" t="s">
        <v>233</v>
      </c>
      <c r="G12" s="11" t="s">
        <v>234</v>
      </c>
      <c r="H12" s="13">
        <v>1881420</v>
      </c>
      <c r="I12" s="13">
        <v>1881420</v>
      </c>
      <c r="J12" s="13"/>
      <c r="K12" s="13"/>
      <c r="L12" s="13"/>
      <c r="M12" s="13">
        <v>1881420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ht="21" customHeight="1" spans="1:24">
      <c r="A13" s="11" t="s">
        <v>73</v>
      </c>
      <c r="B13" s="11" t="s">
        <v>237</v>
      </c>
      <c r="C13" s="11" t="s">
        <v>238</v>
      </c>
      <c r="D13" s="11" t="s">
        <v>93</v>
      </c>
      <c r="E13" s="11" t="s">
        <v>94</v>
      </c>
      <c r="F13" s="11" t="s">
        <v>225</v>
      </c>
      <c r="G13" s="11" t="s">
        <v>226</v>
      </c>
      <c r="H13" s="13">
        <v>3900156</v>
      </c>
      <c r="I13" s="13">
        <v>3900156</v>
      </c>
      <c r="J13" s="13"/>
      <c r="K13" s="13"/>
      <c r="L13" s="13"/>
      <c r="M13" s="13">
        <v>3900156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ht="21" customHeight="1" spans="1:24">
      <c r="A14" s="11" t="s">
        <v>73</v>
      </c>
      <c r="B14" s="11" t="s">
        <v>239</v>
      </c>
      <c r="C14" s="11" t="s">
        <v>240</v>
      </c>
      <c r="D14" s="11" t="s">
        <v>93</v>
      </c>
      <c r="E14" s="11" t="s">
        <v>94</v>
      </c>
      <c r="F14" s="11" t="s">
        <v>229</v>
      </c>
      <c r="G14" s="11" t="s">
        <v>230</v>
      </c>
      <c r="H14" s="13">
        <v>426372</v>
      </c>
      <c r="I14" s="13">
        <v>426372</v>
      </c>
      <c r="J14" s="13"/>
      <c r="K14" s="13"/>
      <c r="L14" s="13"/>
      <c r="M14" s="13">
        <v>426372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ht="21" customHeight="1" spans="1:24">
      <c r="A15" s="11" t="s">
        <v>73</v>
      </c>
      <c r="B15" s="11" t="s">
        <v>241</v>
      </c>
      <c r="C15" s="11" t="s">
        <v>242</v>
      </c>
      <c r="D15" s="11" t="s">
        <v>135</v>
      </c>
      <c r="E15" s="11" t="s">
        <v>136</v>
      </c>
      <c r="F15" s="11" t="s">
        <v>243</v>
      </c>
      <c r="G15" s="11" t="s">
        <v>244</v>
      </c>
      <c r="H15" s="13">
        <v>42160</v>
      </c>
      <c r="I15" s="13">
        <v>42160</v>
      </c>
      <c r="J15" s="13"/>
      <c r="K15" s="13"/>
      <c r="L15" s="13"/>
      <c r="M15" s="13">
        <v>42160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ht="21" customHeight="1" spans="1:24">
      <c r="A16" s="11" t="s">
        <v>73</v>
      </c>
      <c r="B16" s="11" t="s">
        <v>245</v>
      </c>
      <c r="C16" s="11" t="s">
        <v>246</v>
      </c>
      <c r="D16" s="11" t="s">
        <v>135</v>
      </c>
      <c r="E16" s="11" t="s">
        <v>136</v>
      </c>
      <c r="F16" s="11" t="s">
        <v>243</v>
      </c>
      <c r="G16" s="11" t="s">
        <v>244</v>
      </c>
      <c r="H16" s="13">
        <v>44359.67</v>
      </c>
      <c r="I16" s="13">
        <v>44359.67</v>
      </c>
      <c r="J16" s="13"/>
      <c r="K16" s="13"/>
      <c r="L16" s="13"/>
      <c r="M16" s="13">
        <v>44359.67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ht="21" customHeight="1" spans="1:24">
      <c r="A17" s="11" t="s">
        <v>73</v>
      </c>
      <c r="B17" s="11" t="s">
        <v>247</v>
      </c>
      <c r="C17" s="11" t="s">
        <v>248</v>
      </c>
      <c r="D17" s="11" t="s">
        <v>131</v>
      </c>
      <c r="E17" s="11" t="s">
        <v>132</v>
      </c>
      <c r="F17" s="11" t="s">
        <v>249</v>
      </c>
      <c r="G17" s="11" t="s">
        <v>250</v>
      </c>
      <c r="H17" s="13">
        <v>73923.84</v>
      </c>
      <c r="I17" s="13">
        <v>73923.84</v>
      </c>
      <c r="J17" s="13"/>
      <c r="K17" s="13"/>
      <c r="L17" s="13"/>
      <c r="M17" s="13">
        <v>73923.84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ht="21" customHeight="1" spans="1:24">
      <c r="A18" s="11" t="s">
        <v>73</v>
      </c>
      <c r="B18" s="11" t="s">
        <v>247</v>
      </c>
      <c r="C18" s="11" t="s">
        <v>248</v>
      </c>
      <c r="D18" s="11" t="s">
        <v>133</v>
      </c>
      <c r="E18" s="11" t="s">
        <v>134</v>
      </c>
      <c r="F18" s="11" t="s">
        <v>249</v>
      </c>
      <c r="G18" s="11" t="s">
        <v>250</v>
      </c>
      <c r="H18" s="13">
        <v>723215.52</v>
      </c>
      <c r="I18" s="13">
        <v>723215.52</v>
      </c>
      <c r="J18" s="13"/>
      <c r="K18" s="13"/>
      <c r="L18" s="13"/>
      <c r="M18" s="13">
        <v>723215.52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ht="21" customHeight="1" spans="1:24">
      <c r="A19" s="11" t="s">
        <v>73</v>
      </c>
      <c r="B19" s="11" t="s">
        <v>251</v>
      </c>
      <c r="C19" s="11" t="s">
        <v>252</v>
      </c>
      <c r="D19" s="11" t="s">
        <v>118</v>
      </c>
      <c r="E19" s="11" t="s">
        <v>119</v>
      </c>
      <c r="F19" s="11" t="s">
        <v>253</v>
      </c>
      <c r="G19" s="11" t="s">
        <v>254</v>
      </c>
      <c r="H19" s="13">
        <v>1474036.8</v>
      </c>
      <c r="I19" s="13">
        <v>1474036.8</v>
      </c>
      <c r="J19" s="13"/>
      <c r="K19" s="13"/>
      <c r="L19" s="13"/>
      <c r="M19" s="13">
        <v>1474036.8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ht="21" customHeight="1" spans="1:24">
      <c r="A20" s="11" t="s">
        <v>73</v>
      </c>
      <c r="B20" s="11" t="s">
        <v>255</v>
      </c>
      <c r="C20" s="11" t="s">
        <v>142</v>
      </c>
      <c r="D20" s="11" t="s">
        <v>141</v>
      </c>
      <c r="E20" s="11" t="s">
        <v>142</v>
      </c>
      <c r="F20" s="11" t="s">
        <v>256</v>
      </c>
      <c r="G20" s="11" t="s">
        <v>142</v>
      </c>
      <c r="H20" s="13">
        <v>1105527.6</v>
      </c>
      <c r="I20" s="13">
        <v>1105527.6</v>
      </c>
      <c r="J20" s="13"/>
      <c r="K20" s="13"/>
      <c r="L20" s="13"/>
      <c r="M20" s="13">
        <v>1105527.6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ht="21" customHeight="1" spans="1:24">
      <c r="A21" s="11" t="s">
        <v>73</v>
      </c>
      <c r="B21" s="11" t="s">
        <v>257</v>
      </c>
      <c r="C21" s="11" t="s">
        <v>258</v>
      </c>
      <c r="D21" s="11" t="s">
        <v>114</v>
      </c>
      <c r="E21" s="11" t="s">
        <v>115</v>
      </c>
      <c r="F21" s="11" t="s">
        <v>259</v>
      </c>
      <c r="G21" s="11" t="s">
        <v>258</v>
      </c>
      <c r="H21" s="13">
        <v>449704.2</v>
      </c>
      <c r="I21" s="13">
        <v>449704.2</v>
      </c>
      <c r="J21" s="13"/>
      <c r="K21" s="13"/>
      <c r="L21" s="13"/>
      <c r="M21" s="13">
        <v>449704.2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ht="21" customHeight="1" spans="1:24">
      <c r="A22" s="11" t="s">
        <v>73</v>
      </c>
      <c r="B22" s="11" t="s">
        <v>257</v>
      </c>
      <c r="C22" s="11" t="s">
        <v>258</v>
      </c>
      <c r="D22" s="11" t="s">
        <v>116</v>
      </c>
      <c r="E22" s="11" t="s">
        <v>117</v>
      </c>
      <c r="F22" s="11" t="s">
        <v>259</v>
      </c>
      <c r="G22" s="11" t="s">
        <v>258</v>
      </c>
      <c r="H22" s="13">
        <v>858667.8</v>
      </c>
      <c r="I22" s="13">
        <v>858667.8</v>
      </c>
      <c r="J22" s="13"/>
      <c r="K22" s="13"/>
      <c r="L22" s="13"/>
      <c r="M22" s="13">
        <v>858667.8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ht="21" customHeight="1" spans="1:24">
      <c r="A23" s="11" t="s">
        <v>73</v>
      </c>
      <c r="B23" s="11" t="s">
        <v>260</v>
      </c>
      <c r="C23" s="11" t="s">
        <v>261</v>
      </c>
      <c r="D23" s="11" t="s">
        <v>91</v>
      </c>
      <c r="E23" s="11" t="s">
        <v>92</v>
      </c>
      <c r="F23" s="11" t="s">
        <v>262</v>
      </c>
      <c r="G23" s="11" t="s">
        <v>263</v>
      </c>
      <c r="H23" s="13">
        <v>90000</v>
      </c>
      <c r="I23" s="13">
        <v>90000</v>
      </c>
      <c r="J23" s="13"/>
      <c r="K23" s="13"/>
      <c r="L23" s="13"/>
      <c r="M23" s="13">
        <v>90000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ht="21" customHeight="1" spans="1:24">
      <c r="A24" s="11" t="s">
        <v>73</v>
      </c>
      <c r="B24" s="11" t="s">
        <v>264</v>
      </c>
      <c r="C24" s="11" t="s">
        <v>265</v>
      </c>
      <c r="D24" s="11" t="s">
        <v>91</v>
      </c>
      <c r="E24" s="11" t="s">
        <v>92</v>
      </c>
      <c r="F24" s="11" t="s">
        <v>266</v>
      </c>
      <c r="G24" s="11" t="s">
        <v>267</v>
      </c>
      <c r="H24" s="13">
        <v>70800</v>
      </c>
      <c r="I24" s="13">
        <v>70800</v>
      </c>
      <c r="J24" s="13"/>
      <c r="K24" s="13"/>
      <c r="L24" s="13"/>
      <c r="M24" s="13">
        <v>70800</v>
      </c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ht="21" customHeight="1" spans="1:24">
      <c r="A25" s="11" t="s">
        <v>73</v>
      </c>
      <c r="B25" s="11" t="s">
        <v>268</v>
      </c>
      <c r="C25" s="11" t="s">
        <v>269</v>
      </c>
      <c r="D25" s="11" t="s">
        <v>91</v>
      </c>
      <c r="E25" s="11" t="s">
        <v>92</v>
      </c>
      <c r="F25" s="11" t="s">
        <v>270</v>
      </c>
      <c r="G25" s="11" t="s">
        <v>269</v>
      </c>
      <c r="H25" s="13">
        <v>6645.51</v>
      </c>
      <c r="I25" s="13">
        <v>6645.51</v>
      </c>
      <c r="J25" s="13"/>
      <c r="K25" s="13"/>
      <c r="L25" s="13"/>
      <c r="M25" s="13">
        <v>6645.51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ht="21" customHeight="1" spans="1:24">
      <c r="A26" s="11" t="s">
        <v>73</v>
      </c>
      <c r="B26" s="11" t="s">
        <v>268</v>
      </c>
      <c r="C26" s="11" t="s">
        <v>269</v>
      </c>
      <c r="D26" s="11" t="s">
        <v>93</v>
      </c>
      <c r="E26" s="11" t="s">
        <v>94</v>
      </c>
      <c r="F26" s="11" t="s">
        <v>270</v>
      </c>
      <c r="G26" s="11" t="s">
        <v>269</v>
      </c>
      <c r="H26" s="13">
        <v>65213.78</v>
      </c>
      <c r="I26" s="13">
        <v>65213.78</v>
      </c>
      <c r="J26" s="13"/>
      <c r="K26" s="13"/>
      <c r="L26" s="13"/>
      <c r="M26" s="13">
        <v>65213.78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ht="21" customHeight="1" spans="1:24">
      <c r="A27" s="11" t="s">
        <v>73</v>
      </c>
      <c r="B27" s="11" t="s">
        <v>271</v>
      </c>
      <c r="C27" s="11" t="s">
        <v>272</v>
      </c>
      <c r="D27" s="11" t="s">
        <v>114</v>
      </c>
      <c r="E27" s="11" t="s">
        <v>115</v>
      </c>
      <c r="F27" s="11" t="s">
        <v>273</v>
      </c>
      <c r="G27" s="11" t="s">
        <v>274</v>
      </c>
      <c r="H27" s="13">
        <v>8400</v>
      </c>
      <c r="I27" s="13">
        <v>8400</v>
      </c>
      <c r="J27" s="13"/>
      <c r="K27" s="13"/>
      <c r="L27" s="13"/>
      <c r="M27" s="13">
        <v>8400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ht="21" customHeight="1" spans="1:24">
      <c r="A28" s="11" t="s">
        <v>73</v>
      </c>
      <c r="B28" s="11" t="s">
        <v>271</v>
      </c>
      <c r="C28" s="11" t="s">
        <v>272</v>
      </c>
      <c r="D28" s="11" t="s">
        <v>116</v>
      </c>
      <c r="E28" s="11" t="s">
        <v>117</v>
      </c>
      <c r="F28" s="11" t="s">
        <v>273</v>
      </c>
      <c r="G28" s="11" t="s">
        <v>274</v>
      </c>
      <c r="H28" s="13">
        <v>15000</v>
      </c>
      <c r="I28" s="13">
        <v>15000</v>
      </c>
      <c r="J28" s="13"/>
      <c r="K28" s="13"/>
      <c r="L28" s="13"/>
      <c r="M28" s="13">
        <v>15000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ht="21" customHeight="1" spans="1:24">
      <c r="A29" s="11" t="s">
        <v>73</v>
      </c>
      <c r="B29" s="11" t="s">
        <v>275</v>
      </c>
      <c r="C29" s="11" t="s">
        <v>276</v>
      </c>
      <c r="D29" s="11" t="s">
        <v>91</v>
      </c>
      <c r="E29" s="11" t="s">
        <v>92</v>
      </c>
      <c r="F29" s="11" t="s">
        <v>273</v>
      </c>
      <c r="G29" s="11" t="s">
        <v>274</v>
      </c>
      <c r="H29" s="13">
        <v>20000</v>
      </c>
      <c r="I29" s="13">
        <v>20000</v>
      </c>
      <c r="J29" s="13"/>
      <c r="K29" s="13"/>
      <c r="L29" s="13"/>
      <c r="M29" s="13">
        <v>20000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ht="21" customHeight="1" spans="1:24">
      <c r="A30" s="11" t="s">
        <v>73</v>
      </c>
      <c r="B30" s="11" t="s">
        <v>275</v>
      </c>
      <c r="C30" s="11" t="s">
        <v>276</v>
      </c>
      <c r="D30" s="11" t="s">
        <v>91</v>
      </c>
      <c r="E30" s="11" t="s">
        <v>92</v>
      </c>
      <c r="F30" s="11" t="s">
        <v>277</v>
      </c>
      <c r="G30" s="11" t="s">
        <v>278</v>
      </c>
      <c r="H30" s="13">
        <v>5000</v>
      </c>
      <c r="I30" s="13">
        <v>5000</v>
      </c>
      <c r="J30" s="13"/>
      <c r="K30" s="13"/>
      <c r="L30" s="13"/>
      <c r="M30" s="13">
        <v>5000</v>
      </c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ht="21" customHeight="1" spans="1:24">
      <c r="A31" s="11" t="s">
        <v>73</v>
      </c>
      <c r="B31" s="11" t="s">
        <v>275</v>
      </c>
      <c r="C31" s="11" t="s">
        <v>276</v>
      </c>
      <c r="D31" s="11" t="s">
        <v>91</v>
      </c>
      <c r="E31" s="11" t="s">
        <v>92</v>
      </c>
      <c r="F31" s="11" t="s">
        <v>279</v>
      </c>
      <c r="G31" s="11" t="s">
        <v>280</v>
      </c>
      <c r="H31" s="13">
        <v>5000</v>
      </c>
      <c r="I31" s="13">
        <v>5000</v>
      </c>
      <c r="J31" s="13"/>
      <c r="K31" s="13"/>
      <c r="L31" s="13"/>
      <c r="M31" s="13">
        <v>5000</v>
      </c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ht="21" customHeight="1" spans="1:24">
      <c r="A32" s="11" t="s">
        <v>73</v>
      </c>
      <c r="B32" s="11" t="s">
        <v>275</v>
      </c>
      <c r="C32" s="11" t="s">
        <v>276</v>
      </c>
      <c r="D32" s="11" t="s">
        <v>91</v>
      </c>
      <c r="E32" s="11" t="s">
        <v>92</v>
      </c>
      <c r="F32" s="11" t="s">
        <v>281</v>
      </c>
      <c r="G32" s="11" t="s">
        <v>282</v>
      </c>
      <c r="H32" s="13">
        <v>18000</v>
      </c>
      <c r="I32" s="13">
        <v>18000</v>
      </c>
      <c r="J32" s="13"/>
      <c r="K32" s="13"/>
      <c r="L32" s="13"/>
      <c r="M32" s="13">
        <v>18000</v>
      </c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ht="21" customHeight="1" spans="1:24">
      <c r="A33" s="11" t="s">
        <v>73</v>
      </c>
      <c r="B33" s="11" t="s">
        <v>275</v>
      </c>
      <c r="C33" s="11" t="s">
        <v>276</v>
      </c>
      <c r="D33" s="11" t="s">
        <v>93</v>
      </c>
      <c r="E33" s="11" t="s">
        <v>94</v>
      </c>
      <c r="F33" s="11" t="s">
        <v>273</v>
      </c>
      <c r="G33" s="11" t="s">
        <v>274</v>
      </c>
      <c r="H33" s="13">
        <v>80000</v>
      </c>
      <c r="I33" s="13">
        <v>80000</v>
      </c>
      <c r="J33" s="13"/>
      <c r="K33" s="13"/>
      <c r="L33" s="13"/>
      <c r="M33" s="13">
        <v>80000</v>
      </c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ht="21" customHeight="1" spans="1:24">
      <c r="A34" s="11" t="s">
        <v>73</v>
      </c>
      <c r="B34" s="11" t="s">
        <v>275</v>
      </c>
      <c r="C34" s="11" t="s">
        <v>276</v>
      </c>
      <c r="D34" s="11" t="s">
        <v>93</v>
      </c>
      <c r="E34" s="11" t="s">
        <v>94</v>
      </c>
      <c r="F34" s="11" t="s">
        <v>273</v>
      </c>
      <c r="G34" s="11" t="s">
        <v>274</v>
      </c>
      <c r="H34" s="13">
        <v>172800</v>
      </c>
      <c r="I34" s="13">
        <v>172800</v>
      </c>
      <c r="J34" s="13"/>
      <c r="K34" s="13"/>
      <c r="L34" s="13"/>
      <c r="M34" s="13">
        <v>172800</v>
      </c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ht="21" customHeight="1" spans="1:24">
      <c r="A35" s="11" t="s">
        <v>73</v>
      </c>
      <c r="B35" s="11" t="s">
        <v>275</v>
      </c>
      <c r="C35" s="11" t="s">
        <v>276</v>
      </c>
      <c r="D35" s="11" t="s">
        <v>93</v>
      </c>
      <c r="E35" s="11" t="s">
        <v>94</v>
      </c>
      <c r="F35" s="11" t="s">
        <v>273</v>
      </c>
      <c r="G35" s="11" t="s">
        <v>274</v>
      </c>
      <c r="H35" s="13">
        <v>36000</v>
      </c>
      <c r="I35" s="13">
        <v>36000</v>
      </c>
      <c r="J35" s="13"/>
      <c r="K35" s="13"/>
      <c r="L35" s="13"/>
      <c r="M35" s="13">
        <v>36000</v>
      </c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ht="21" customHeight="1" spans="1:24">
      <c r="A36" s="11" t="s">
        <v>73</v>
      </c>
      <c r="B36" s="11" t="s">
        <v>275</v>
      </c>
      <c r="C36" s="11" t="s">
        <v>276</v>
      </c>
      <c r="D36" s="11" t="s">
        <v>93</v>
      </c>
      <c r="E36" s="11" t="s">
        <v>94</v>
      </c>
      <c r="F36" s="11" t="s">
        <v>283</v>
      </c>
      <c r="G36" s="11" t="s">
        <v>284</v>
      </c>
      <c r="H36" s="13">
        <v>15000</v>
      </c>
      <c r="I36" s="13">
        <v>15000</v>
      </c>
      <c r="J36" s="13"/>
      <c r="K36" s="13"/>
      <c r="L36" s="13"/>
      <c r="M36" s="13">
        <v>15000</v>
      </c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ht="21" customHeight="1" spans="1:24">
      <c r="A37" s="11" t="s">
        <v>73</v>
      </c>
      <c r="B37" s="11" t="s">
        <v>285</v>
      </c>
      <c r="C37" s="11" t="s">
        <v>286</v>
      </c>
      <c r="D37" s="11" t="s">
        <v>126</v>
      </c>
      <c r="E37" s="11" t="s">
        <v>125</v>
      </c>
      <c r="F37" s="11" t="s">
        <v>243</v>
      </c>
      <c r="G37" s="11" t="s">
        <v>244</v>
      </c>
      <c r="H37" s="13">
        <v>57017.94</v>
      </c>
      <c r="I37" s="13">
        <v>57017.94</v>
      </c>
      <c r="J37" s="13"/>
      <c r="K37" s="13"/>
      <c r="L37" s="13"/>
      <c r="M37" s="13">
        <v>57017.94</v>
      </c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ht="21" customHeight="1" spans="1:24">
      <c r="A38" s="11" t="s">
        <v>73</v>
      </c>
      <c r="B38" s="11" t="s">
        <v>287</v>
      </c>
      <c r="C38" s="11" t="s">
        <v>288</v>
      </c>
      <c r="D38" s="11" t="s">
        <v>91</v>
      </c>
      <c r="E38" s="11" t="s">
        <v>92</v>
      </c>
      <c r="F38" s="11" t="s">
        <v>289</v>
      </c>
      <c r="G38" s="11" t="s">
        <v>290</v>
      </c>
      <c r="H38" s="13">
        <v>30613</v>
      </c>
      <c r="I38" s="13">
        <v>30613</v>
      </c>
      <c r="J38" s="13"/>
      <c r="K38" s="13"/>
      <c r="L38" s="13"/>
      <c r="M38" s="13">
        <v>30613</v>
      </c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ht="21" customHeight="1" spans="1:24">
      <c r="A39" s="11" t="s">
        <v>73</v>
      </c>
      <c r="B39" s="11" t="s">
        <v>291</v>
      </c>
      <c r="C39" s="11" t="s">
        <v>292</v>
      </c>
      <c r="D39" s="11" t="s">
        <v>93</v>
      </c>
      <c r="E39" s="11" t="s">
        <v>94</v>
      </c>
      <c r="F39" s="11" t="s">
        <v>233</v>
      </c>
      <c r="G39" s="11" t="s">
        <v>234</v>
      </c>
      <c r="H39" s="13">
        <v>325013</v>
      </c>
      <c r="I39" s="13">
        <v>325013</v>
      </c>
      <c r="J39" s="13"/>
      <c r="K39" s="13"/>
      <c r="L39" s="13"/>
      <c r="M39" s="13">
        <v>325013</v>
      </c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ht="21" customHeight="1" spans="1:24">
      <c r="A40" s="11" t="s">
        <v>73</v>
      </c>
      <c r="B40" s="11" t="s">
        <v>293</v>
      </c>
      <c r="C40" s="11" t="s">
        <v>294</v>
      </c>
      <c r="D40" s="11" t="s">
        <v>91</v>
      </c>
      <c r="E40" s="11" t="s">
        <v>92</v>
      </c>
      <c r="F40" s="11" t="s">
        <v>289</v>
      </c>
      <c r="G40" s="11" t="s">
        <v>290</v>
      </c>
      <c r="H40" s="13">
        <v>102120</v>
      </c>
      <c r="I40" s="13">
        <v>102120</v>
      </c>
      <c r="J40" s="13"/>
      <c r="K40" s="13"/>
      <c r="L40" s="13"/>
      <c r="M40" s="13">
        <v>102120</v>
      </c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ht="21" customHeight="1" spans="1:24">
      <c r="A41" s="11" t="s">
        <v>73</v>
      </c>
      <c r="B41" s="11" t="s">
        <v>295</v>
      </c>
      <c r="C41" s="11" t="s">
        <v>296</v>
      </c>
      <c r="D41" s="11" t="s">
        <v>93</v>
      </c>
      <c r="E41" s="11" t="s">
        <v>94</v>
      </c>
      <c r="F41" s="11" t="s">
        <v>297</v>
      </c>
      <c r="G41" s="11" t="s">
        <v>200</v>
      </c>
      <c r="H41" s="13">
        <v>38200</v>
      </c>
      <c r="I41" s="13">
        <v>38200</v>
      </c>
      <c r="J41" s="13"/>
      <c r="K41" s="13"/>
      <c r="L41" s="13"/>
      <c r="M41" s="13">
        <v>38200</v>
      </c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 ht="21" customHeight="1" spans="1:24">
      <c r="A42" s="11" t="s">
        <v>73</v>
      </c>
      <c r="B42" s="11" t="s">
        <v>298</v>
      </c>
      <c r="C42" s="11" t="s">
        <v>299</v>
      </c>
      <c r="D42" s="11" t="s">
        <v>93</v>
      </c>
      <c r="E42" s="11" t="s">
        <v>94</v>
      </c>
      <c r="F42" s="11" t="s">
        <v>233</v>
      </c>
      <c r="G42" s="11" t="s">
        <v>234</v>
      </c>
      <c r="H42" s="13">
        <v>734700</v>
      </c>
      <c r="I42" s="13">
        <v>734700</v>
      </c>
      <c r="J42" s="13"/>
      <c r="K42" s="13"/>
      <c r="L42" s="13"/>
      <c r="M42" s="13">
        <v>734700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ht="21" customHeight="1" spans="1:24">
      <c r="A43" s="11" t="s">
        <v>73</v>
      </c>
      <c r="B43" s="11" t="s">
        <v>300</v>
      </c>
      <c r="C43" s="11" t="s">
        <v>301</v>
      </c>
      <c r="D43" s="11" t="s">
        <v>122</v>
      </c>
      <c r="E43" s="11" t="s">
        <v>123</v>
      </c>
      <c r="F43" s="11" t="s">
        <v>302</v>
      </c>
      <c r="G43" s="11" t="s">
        <v>303</v>
      </c>
      <c r="H43" s="13">
        <v>15450</v>
      </c>
      <c r="I43" s="13">
        <v>15450</v>
      </c>
      <c r="J43" s="13"/>
      <c r="K43" s="13"/>
      <c r="L43" s="13"/>
      <c r="M43" s="13">
        <v>15450</v>
      </c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ht="21" customHeight="1" spans="1:24">
      <c r="A44" s="11" t="s">
        <v>73</v>
      </c>
      <c r="B44" s="11" t="s">
        <v>304</v>
      </c>
      <c r="C44" s="11" t="s">
        <v>305</v>
      </c>
      <c r="D44" s="11" t="s">
        <v>93</v>
      </c>
      <c r="E44" s="11" t="s">
        <v>94</v>
      </c>
      <c r="F44" s="11" t="s">
        <v>262</v>
      </c>
      <c r="G44" s="11" t="s">
        <v>263</v>
      </c>
      <c r="H44" s="13">
        <v>120000</v>
      </c>
      <c r="I44" s="13">
        <v>120000</v>
      </c>
      <c r="J44" s="13"/>
      <c r="K44" s="13"/>
      <c r="L44" s="13"/>
      <c r="M44" s="13">
        <v>120000</v>
      </c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ht="21" customHeight="1" spans="1:24">
      <c r="A45" s="11" t="s">
        <v>73</v>
      </c>
      <c r="B45" s="11" t="s">
        <v>306</v>
      </c>
      <c r="C45" s="11" t="s">
        <v>307</v>
      </c>
      <c r="D45" s="11" t="s">
        <v>101</v>
      </c>
      <c r="E45" s="11" t="s">
        <v>102</v>
      </c>
      <c r="F45" s="11" t="s">
        <v>308</v>
      </c>
      <c r="G45" s="11" t="s">
        <v>309</v>
      </c>
      <c r="H45" s="13">
        <v>13330000</v>
      </c>
      <c r="I45" s="13">
        <v>13330000</v>
      </c>
      <c r="J45" s="13"/>
      <c r="K45" s="13"/>
      <c r="L45" s="13"/>
      <c r="M45" s="13">
        <v>13330000</v>
      </c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</row>
    <row r="46" ht="21" customHeight="1" spans="1:24">
      <c r="A46" s="11" t="s">
        <v>73</v>
      </c>
      <c r="B46" s="11" t="s">
        <v>310</v>
      </c>
      <c r="C46" s="11" t="s">
        <v>311</v>
      </c>
      <c r="D46" s="11" t="s">
        <v>109</v>
      </c>
      <c r="E46" s="11" t="s">
        <v>108</v>
      </c>
      <c r="F46" s="11" t="s">
        <v>302</v>
      </c>
      <c r="G46" s="11" t="s">
        <v>303</v>
      </c>
      <c r="H46" s="13">
        <v>10000</v>
      </c>
      <c r="I46" s="13">
        <v>10000</v>
      </c>
      <c r="J46" s="13"/>
      <c r="K46" s="13"/>
      <c r="L46" s="13"/>
      <c r="M46" s="13">
        <v>10000</v>
      </c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</row>
    <row r="47" ht="21" customHeight="1" spans="1:24">
      <c r="A47" s="92" t="s">
        <v>143</v>
      </c>
      <c r="B47" s="93"/>
      <c r="C47" s="93"/>
      <c r="D47" s="93"/>
      <c r="E47" s="93"/>
      <c r="F47" s="93"/>
      <c r="G47" s="94"/>
      <c r="H47" s="13">
        <v>28258852.66</v>
      </c>
      <c r="I47" s="13">
        <v>28258852.66</v>
      </c>
      <c r="J47" s="13"/>
      <c r="K47" s="13"/>
      <c r="L47" s="13"/>
      <c r="M47" s="13">
        <v>28258852.66</v>
      </c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7:G4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8"/>
  <sheetViews>
    <sheetView showZeros="0" workbookViewId="0">
      <selection activeCell="B16" sqref="B16"/>
    </sheetView>
  </sheetViews>
  <sheetFormatPr defaultColWidth="10.6555555555556" defaultRowHeight="14.25" customHeight="1"/>
  <cols>
    <col min="1" max="1" width="16.9777777777778" customWidth="1"/>
    <col min="2" max="2" width="23.8222222222222" customWidth="1"/>
    <col min="3" max="3" width="38.3333333333333" customWidth="1"/>
    <col min="4" max="4" width="27.8333333333333" customWidth="1"/>
    <col min="5" max="5" width="13" customWidth="1"/>
    <col min="6" max="6" width="20.6555555555556" customWidth="1"/>
    <col min="7" max="7" width="11.5" customWidth="1"/>
    <col min="8" max="8" width="20.6555555555556" customWidth="1"/>
    <col min="9" max="21" width="22.3333333333333" customWidth="1"/>
    <col min="22" max="23" width="22.5" customWidth="1"/>
  </cols>
  <sheetData>
    <row r="1" ht="13.5" customHeight="1" spans="2:23">
      <c r="B1" s="85"/>
      <c r="E1" s="86"/>
      <c r="F1" s="86"/>
      <c r="G1" s="86"/>
      <c r="H1" s="86"/>
      <c r="I1" s="23"/>
      <c r="J1" s="23"/>
      <c r="K1" s="23"/>
      <c r="L1" s="23"/>
      <c r="M1" s="23"/>
      <c r="N1" s="23"/>
      <c r="O1" s="23"/>
      <c r="P1" s="23"/>
      <c r="Q1" s="23"/>
      <c r="U1" s="85"/>
      <c r="W1" s="1" t="s">
        <v>312</v>
      </c>
    </row>
    <row r="2" ht="41.25" customHeight="1" spans="1:23">
      <c r="A2" s="87" t="s">
        <v>313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</row>
    <row r="3" ht="19.5" customHeight="1" spans="1:23">
      <c r="A3" s="18" t="str">
        <f>"单位名称："&amp;"西畴县教育体育局"</f>
        <v>单位名称：西畴县教育体育局</v>
      </c>
      <c r="B3" s="18"/>
      <c r="C3" s="18"/>
      <c r="D3" s="18"/>
      <c r="E3" s="18"/>
      <c r="F3" s="18"/>
      <c r="G3" s="18"/>
      <c r="H3" s="18"/>
      <c r="I3" s="64"/>
      <c r="J3" s="64"/>
      <c r="K3" s="64"/>
      <c r="L3" s="64"/>
      <c r="M3" s="64"/>
      <c r="N3" s="64"/>
      <c r="O3" s="64"/>
      <c r="P3" s="64"/>
      <c r="Q3" s="64"/>
      <c r="U3" s="85"/>
      <c r="W3" s="70" t="s">
        <v>196</v>
      </c>
    </row>
    <row r="4" ht="21.75" customHeight="1" spans="1:23">
      <c r="A4" s="88" t="s">
        <v>314</v>
      </c>
      <c r="B4" s="5" t="s">
        <v>206</v>
      </c>
      <c r="C4" s="88" t="s">
        <v>207</v>
      </c>
      <c r="D4" s="88" t="s">
        <v>315</v>
      </c>
      <c r="E4" s="5" t="s">
        <v>208</v>
      </c>
      <c r="F4" s="5" t="s">
        <v>209</v>
      </c>
      <c r="G4" s="5" t="s">
        <v>316</v>
      </c>
      <c r="H4" s="5" t="s">
        <v>317</v>
      </c>
      <c r="I4" s="27" t="s">
        <v>58</v>
      </c>
      <c r="J4" s="28" t="s">
        <v>318</v>
      </c>
      <c r="K4" s="29"/>
      <c r="L4" s="29"/>
      <c r="M4" s="30"/>
      <c r="N4" s="28" t="s">
        <v>214</v>
      </c>
      <c r="O4" s="29"/>
      <c r="P4" s="30"/>
      <c r="Q4" s="5" t="s">
        <v>64</v>
      </c>
      <c r="R4" s="28" t="s">
        <v>81</v>
      </c>
      <c r="S4" s="29"/>
      <c r="T4" s="29"/>
      <c r="U4" s="29"/>
      <c r="V4" s="29"/>
      <c r="W4" s="30"/>
    </row>
    <row r="5" ht="21.75" customHeight="1" spans="1:23">
      <c r="A5" s="89"/>
      <c r="B5" s="47"/>
      <c r="C5" s="89"/>
      <c r="D5" s="89"/>
      <c r="E5" s="47"/>
      <c r="F5" s="47"/>
      <c r="G5" s="47"/>
      <c r="H5" s="47"/>
      <c r="I5" s="95"/>
      <c r="J5" s="96" t="s">
        <v>61</v>
      </c>
      <c r="K5" s="97"/>
      <c r="L5" s="5" t="s">
        <v>62</v>
      </c>
      <c r="M5" s="5" t="s">
        <v>63</v>
      </c>
      <c r="N5" s="5" t="s">
        <v>61</v>
      </c>
      <c r="O5" s="5" t="s">
        <v>62</v>
      </c>
      <c r="P5" s="5" t="s">
        <v>63</v>
      </c>
      <c r="Q5" s="47"/>
      <c r="R5" s="5" t="s">
        <v>60</v>
      </c>
      <c r="S5" s="88" t="s">
        <v>67</v>
      </c>
      <c r="T5" s="88" t="s">
        <v>221</v>
      </c>
      <c r="U5" s="88" t="s">
        <v>69</v>
      </c>
      <c r="V5" s="88" t="s">
        <v>70</v>
      </c>
      <c r="W5" s="88" t="s">
        <v>71</v>
      </c>
    </row>
    <row r="6" ht="21" customHeight="1" spans="1:23">
      <c r="A6" s="89"/>
      <c r="B6" s="47"/>
      <c r="C6" s="89"/>
      <c r="D6" s="89"/>
      <c r="E6" s="47"/>
      <c r="F6" s="47"/>
      <c r="G6" s="47"/>
      <c r="H6" s="47"/>
      <c r="I6" s="95"/>
      <c r="J6" s="98" t="s">
        <v>60</v>
      </c>
      <c r="K6" s="65"/>
      <c r="L6" s="47"/>
      <c r="M6" s="47"/>
      <c r="N6" s="47"/>
      <c r="O6" s="47"/>
      <c r="P6" s="47"/>
      <c r="Q6" s="47"/>
      <c r="R6" s="47"/>
      <c r="S6" s="89"/>
      <c r="T6" s="89"/>
      <c r="U6" s="89"/>
      <c r="V6" s="89"/>
      <c r="W6" s="89"/>
    </row>
    <row r="7" ht="39.75" customHeight="1" spans="1:23">
      <c r="A7" s="90"/>
      <c r="B7" s="9"/>
      <c r="C7" s="90"/>
      <c r="D7" s="90"/>
      <c r="E7" s="9"/>
      <c r="F7" s="9"/>
      <c r="G7" s="9"/>
      <c r="H7" s="9"/>
      <c r="I7" s="32"/>
      <c r="J7" s="10" t="s">
        <v>60</v>
      </c>
      <c r="K7" s="10" t="s">
        <v>319</v>
      </c>
      <c r="L7" s="9"/>
      <c r="M7" s="9"/>
      <c r="N7" s="9"/>
      <c r="O7" s="9"/>
      <c r="P7" s="9"/>
      <c r="Q7" s="9"/>
      <c r="R7" s="9"/>
      <c r="S7" s="90"/>
      <c r="T7" s="90"/>
      <c r="U7" s="90"/>
      <c r="V7" s="90"/>
      <c r="W7" s="90"/>
    </row>
    <row r="8" ht="19.5" customHeight="1" spans="1:23">
      <c r="A8" s="91">
        <v>1</v>
      </c>
      <c r="B8" s="91">
        <v>2</v>
      </c>
      <c r="C8" s="91">
        <v>3</v>
      </c>
      <c r="D8" s="91">
        <v>4</v>
      </c>
      <c r="E8" s="91">
        <v>5</v>
      </c>
      <c r="F8" s="91">
        <v>6</v>
      </c>
      <c r="G8" s="91">
        <v>7</v>
      </c>
      <c r="H8" s="91">
        <v>8</v>
      </c>
      <c r="I8" s="91">
        <v>9</v>
      </c>
      <c r="J8" s="91">
        <v>10</v>
      </c>
      <c r="K8" s="91">
        <v>11</v>
      </c>
      <c r="L8" s="91">
        <v>12</v>
      </c>
      <c r="M8" s="91">
        <v>13</v>
      </c>
      <c r="N8" s="91">
        <v>14</v>
      </c>
      <c r="O8" s="91">
        <v>15</v>
      </c>
      <c r="P8" s="91">
        <v>16</v>
      </c>
      <c r="Q8" s="91">
        <v>17</v>
      </c>
      <c r="R8" s="91">
        <v>18</v>
      </c>
      <c r="S8" s="91">
        <v>19</v>
      </c>
      <c r="T8" s="91">
        <v>20</v>
      </c>
      <c r="U8" s="91">
        <v>21</v>
      </c>
      <c r="V8" s="91">
        <v>22</v>
      </c>
      <c r="W8" s="91">
        <v>23</v>
      </c>
    </row>
    <row r="9" ht="21.75" customHeight="1" spans="1:23">
      <c r="A9" s="11"/>
      <c r="B9" s="11"/>
      <c r="C9" s="11" t="s">
        <v>320</v>
      </c>
      <c r="D9" s="11"/>
      <c r="E9" s="11"/>
      <c r="F9" s="11"/>
      <c r="G9" s="11"/>
      <c r="H9" s="11"/>
      <c r="I9" s="13">
        <v>55000000</v>
      </c>
      <c r="J9" s="13"/>
      <c r="K9" s="13"/>
      <c r="L9" s="13"/>
      <c r="M9" s="13"/>
      <c r="N9" s="13"/>
      <c r="O9" s="13"/>
      <c r="P9" s="13"/>
      <c r="Q9" s="13"/>
      <c r="R9" s="13">
        <v>55000000</v>
      </c>
      <c r="S9" s="13"/>
      <c r="T9" s="13"/>
      <c r="U9" s="13"/>
      <c r="V9" s="13"/>
      <c r="W9" s="13">
        <v>55000000</v>
      </c>
    </row>
    <row r="10" ht="21.75" customHeight="1" spans="1:23">
      <c r="A10" s="11" t="s">
        <v>321</v>
      </c>
      <c r="B10" s="11" t="s">
        <v>322</v>
      </c>
      <c r="C10" s="11" t="s">
        <v>320</v>
      </c>
      <c r="D10" s="11" t="s">
        <v>73</v>
      </c>
      <c r="E10" s="11" t="s">
        <v>101</v>
      </c>
      <c r="F10" s="11" t="s">
        <v>102</v>
      </c>
      <c r="G10" s="11" t="s">
        <v>273</v>
      </c>
      <c r="H10" s="11" t="s">
        <v>274</v>
      </c>
      <c r="I10" s="13">
        <v>55000000</v>
      </c>
      <c r="J10" s="13"/>
      <c r="K10" s="13"/>
      <c r="L10" s="13"/>
      <c r="M10" s="13"/>
      <c r="N10" s="13"/>
      <c r="O10" s="13"/>
      <c r="P10" s="13"/>
      <c r="Q10" s="13"/>
      <c r="R10" s="13">
        <v>55000000</v>
      </c>
      <c r="S10" s="13"/>
      <c r="T10" s="13"/>
      <c r="U10" s="13"/>
      <c r="V10" s="13"/>
      <c r="W10" s="13">
        <v>55000000</v>
      </c>
    </row>
    <row r="11" ht="21.75" customHeight="1" spans="1:23">
      <c r="A11" s="11"/>
      <c r="B11" s="11"/>
      <c r="C11" s="11" t="s">
        <v>323</v>
      </c>
      <c r="D11" s="11"/>
      <c r="E11" s="11"/>
      <c r="F11" s="11"/>
      <c r="G11" s="11"/>
      <c r="H11" s="11"/>
      <c r="I11" s="13">
        <v>1000000</v>
      </c>
      <c r="J11" s="13">
        <v>1000000</v>
      </c>
      <c r="K11" s="13">
        <v>1000000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ht="21.75" customHeight="1" spans="1:23">
      <c r="A12" s="11" t="s">
        <v>321</v>
      </c>
      <c r="B12" s="11" t="s">
        <v>324</v>
      </c>
      <c r="C12" s="11" t="s">
        <v>323</v>
      </c>
      <c r="D12" s="11" t="s">
        <v>73</v>
      </c>
      <c r="E12" s="11" t="s">
        <v>101</v>
      </c>
      <c r="F12" s="11" t="s">
        <v>102</v>
      </c>
      <c r="G12" s="11" t="s">
        <v>273</v>
      </c>
      <c r="H12" s="11" t="s">
        <v>274</v>
      </c>
      <c r="I12" s="13">
        <v>1000000</v>
      </c>
      <c r="J12" s="13">
        <v>1000000</v>
      </c>
      <c r="K12" s="13">
        <v>1000000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ht="21.75" customHeight="1" spans="1:23">
      <c r="A13" s="11"/>
      <c r="B13" s="11"/>
      <c r="C13" s="11" t="s">
        <v>325</v>
      </c>
      <c r="D13" s="11"/>
      <c r="E13" s="11"/>
      <c r="F13" s="11"/>
      <c r="G13" s="11"/>
      <c r="H13" s="11"/>
      <c r="I13" s="13">
        <v>8000000</v>
      </c>
      <c r="J13" s="13">
        <v>8000000</v>
      </c>
      <c r="K13" s="13">
        <v>8000000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ht="21.75" customHeight="1" spans="1:23">
      <c r="A14" s="11" t="s">
        <v>321</v>
      </c>
      <c r="B14" s="11" t="s">
        <v>326</v>
      </c>
      <c r="C14" s="11" t="s">
        <v>325</v>
      </c>
      <c r="D14" s="11" t="s">
        <v>73</v>
      </c>
      <c r="E14" s="11" t="s">
        <v>93</v>
      </c>
      <c r="F14" s="11" t="s">
        <v>94</v>
      </c>
      <c r="G14" s="11" t="s">
        <v>273</v>
      </c>
      <c r="H14" s="11" t="s">
        <v>274</v>
      </c>
      <c r="I14" s="13">
        <v>3000000</v>
      </c>
      <c r="J14" s="13">
        <v>3000000</v>
      </c>
      <c r="K14" s="13">
        <v>3000000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ht="21.75" customHeight="1" spans="1:23">
      <c r="A15" s="11" t="s">
        <v>321</v>
      </c>
      <c r="B15" s="11" t="s">
        <v>326</v>
      </c>
      <c r="C15" s="11" t="s">
        <v>325</v>
      </c>
      <c r="D15" s="11" t="s">
        <v>73</v>
      </c>
      <c r="E15" s="11" t="s">
        <v>105</v>
      </c>
      <c r="F15" s="11" t="s">
        <v>106</v>
      </c>
      <c r="G15" s="11" t="s">
        <v>273</v>
      </c>
      <c r="H15" s="11" t="s">
        <v>274</v>
      </c>
      <c r="I15" s="13">
        <v>5000000</v>
      </c>
      <c r="J15" s="13">
        <v>5000000</v>
      </c>
      <c r="K15" s="13">
        <v>5000000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ht="21.75" customHeight="1" spans="1:23">
      <c r="A16" s="11"/>
      <c r="B16" s="11"/>
      <c r="C16" s="11" t="s">
        <v>327</v>
      </c>
      <c r="D16" s="11"/>
      <c r="E16" s="11"/>
      <c r="F16" s="11"/>
      <c r="G16" s="11"/>
      <c r="H16" s="11"/>
      <c r="I16" s="13">
        <v>885000</v>
      </c>
      <c r="J16" s="13">
        <v>885000</v>
      </c>
      <c r="K16" s="13">
        <v>885000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ht="21.75" customHeight="1" spans="1:23">
      <c r="A17" s="11" t="s">
        <v>321</v>
      </c>
      <c r="B17" s="11" t="s">
        <v>328</v>
      </c>
      <c r="C17" s="11" t="s">
        <v>327</v>
      </c>
      <c r="D17" s="11" t="s">
        <v>73</v>
      </c>
      <c r="E17" s="11" t="s">
        <v>101</v>
      </c>
      <c r="F17" s="11" t="s">
        <v>102</v>
      </c>
      <c r="G17" s="11" t="s">
        <v>273</v>
      </c>
      <c r="H17" s="11" t="s">
        <v>274</v>
      </c>
      <c r="I17" s="13">
        <v>885000</v>
      </c>
      <c r="J17" s="13">
        <v>885000</v>
      </c>
      <c r="K17" s="13">
        <v>885000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ht="21.75" customHeight="1" spans="1:23">
      <c r="A18" s="11"/>
      <c r="B18" s="11"/>
      <c r="C18" s="11" t="s">
        <v>329</v>
      </c>
      <c r="D18" s="11"/>
      <c r="E18" s="11"/>
      <c r="F18" s="11"/>
      <c r="G18" s="11"/>
      <c r="H18" s="11"/>
      <c r="I18" s="13">
        <v>1000000</v>
      </c>
      <c r="J18" s="13">
        <v>1000000</v>
      </c>
      <c r="K18" s="13">
        <v>1000000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ht="21.75" customHeight="1" spans="1:23">
      <c r="A19" s="11" t="s">
        <v>321</v>
      </c>
      <c r="B19" s="11" t="s">
        <v>330</v>
      </c>
      <c r="C19" s="11" t="s">
        <v>329</v>
      </c>
      <c r="D19" s="11" t="s">
        <v>73</v>
      </c>
      <c r="E19" s="11" t="s">
        <v>101</v>
      </c>
      <c r="F19" s="11" t="s">
        <v>102</v>
      </c>
      <c r="G19" s="11" t="s">
        <v>273</v>
      </c>
      <c r="H19" s="11" t="s">
        <v>274</v>
      </c>
      <c r="I19" s="13">
        <v>1000000</v>
      </c>
      <c r="J19" s="13">
        <v>1000000</v>
      </c>
      <c r="K19" s="13">
        <v>1000000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ht="21.75" customHeight="1" spans="1:23">
      <c r="A20" s="11"/>
      <c r="B20" s="11"/>
      <c r="C20" s="11" t="s">
        <v>331</v>
      </c>
      <c r="D20" s="11"/>
      <c r="E20" s="11"/>
      <c r="F20" s="11"/>
      <c r="G20" s="11"/>
      <c r="H20" s="11"/>
      <c r="I20" s="13">
        <v>1000000</v>
      </c>
      <c r="J20" s="13">
        <v>1000000</v>
      </c>
      <c r="K20" s="13">
        <v>1000000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ht="21.75" customHeight="1" spans="1:23">
      <c r="A21" s="11" t="s">
        <v>321</v>
      </c>
      <c r="B21" s="11" t="s">
        <v>332</v>
      </c>
      <c r="C21" s="11" t="s">
        <v>331</v>
      </c>
      <c r="D21" s="11" t="s">
        <v>73</v>
      </c>
      <c r="E21" s="11" t="s">
        <v>99</v>
      </c>
      <c r="F21" s="11" t="s">
        <v>100</v>
      </c>
      <c r="G21" s="11" t="s">
        <v>333</v>
      </c>
      <c r="H21" s="11" t="s">
        <v>334</v>
      </c>
      <c r="I21" s="13">
        <v>1000000</v>
      </c>
      <c r="J21" s="13">
        <v>1000000</v>
      </c>
      <c r="K21" s="13">
        <v>1000000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ht="21.75" customHeight="1" spans="1:23">
      <c r="A22" s="11"/>
      <c r="B22" s="11"/>
      <c r="C22" s="11" t="s">
        <v>335</v>
      </c>
      <c r="D22" s="11"/>
      <c r="E22" s="11"/>
      <c r="F22" s="11"/>
      <c r="G22" s="11"/>
      <c r="H22" s="11"/>
      <c r="I22" s="13">
        <v>180000</v>
      </c>
      <c r="J22" s="13">
        <v>180000</v>
      </c>
      <c r="K22" s="13">
        <v>180000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ht="21.75" customHeight="1" spans="1:23">
      <c r="A23" s="11" t="s">
        <v>321</v>
      </c>
      <c r="B23" s="11" t="s">
        <v>336</v>
      </c>
      <c r="C23" s="11" t="s">
        <v>335</v>
      </c>
      <c r="D23" s="11" t="s">
        <v>73</v>
      </c>
      <c r="E23" s="11" t="s">
        <v>97</v>
      </c>
      <c r="F23" s="11" t="s">
        <v>98</v>
      </c>
      <c r="G23" s="11" t="s">
        <v>337</v>
      </c>
      <c r="H23" s="11" t="s">
        <v>338</v>
      </c>
      <c r="I23" s="13">
        <v>180000</v>
      </c>
      <c r="J23" s="13">
        <v>180000</v>
      </c>
      <c r="K23" s="13">
        <v>180000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ht="21.75" customHeight="1" spans="1:23">
      <c r="A24" s="11"/>
      <c r="B24" s="11"/>
      <c r="C24" s="11" t="s">
        <v>339</v>
      </c>
      <c r="D24" s="11"/>
      <c r="E24" s="11"/>
      <c r="F24" s="11"/>
      <c r="G24" s="11"/>
      <c r="H24" s="11"/>
      <c r="I24" s="13">
        <v>20000</v>
      </c>
      <c r="J24" s="13">
        <v>20000</v>
      </c>
      <c r="K24" s="13">
        <v>20000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ht="21.75" customHeight="1" spans="1:23">
      <c r="A25" s="11" t="s">
        <v>321</v>
      </c>
      <c r="B25" s="11" t="s">
        <v>340</v>
      </c>
      <c r="C25" s="11" t="s">
        <v>339</v>
      </c>
      <c r="D25" s="11" t="s">
        <v>73</v>
      </c>
      <c r="E25" s="11" t="s">
        <v>101</v>
      </c>
      <c r="F25" s="11" t="s">
        <v>102</v>
      </c>
      <c r="G25" s="11" t="s">
        <v>273</v>
      </c>
      <c r="H25" s="11" t="s">
        <v>274</v>
      </c>
      <c r="I25" s="13">
        <v>20000</v>
      </c>
      <c r="J25" s="13">
        <v>20000</v>
      </c>
      <c r="K25" s="13">
        <v>20000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ht="21.75" customHeight="1" spans="1:23">
      <c r="A26" s="11"/>
      <c r="B26" s="11"/>
      <c r="C26" s="11" t="s">
        <v>341</v>
      </c>
      <c r="D26" s="11"/>
      <c r="E26" s="11"/>
      <c r="F26" s="11"/>
      <c r="G26" s="11"/>
      <c r="H26" s="11"/>
      <c r="I26" s="13">
        <v>15000</v>
      </c>
      <c r="J26" s="13">
        <v>15000</v>
      </c>
      <c r="K26" s="13">
        <v>15000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ht="21.75" customHeight="1" spans="1:23">
      <c r="A27" s="11" t="s">
        <v>321</v>
      </c>
      <c r="B27" s="11" t="s">
        <v>342</v>
      </c>
      <c r="C27" s="11" t="s">
        <v>341</v>
      </c>
      <c r="D27" s="11" t="s">
        <v>73</v>
      </c>
      <c r="E27" s="11" t="s">
        <v>99</v>
      </c>
      <c r="F27" s="11" t="s">
        <v>100</v>
      </c>
      <c r="G27" s="11" t="s">
        <v>333</v>
      </c>
      <c r="H27" s="11" t="s">
        <v>334</v>
      </c>
      <c r="I27" s="13">
        <v>15000</v>
      </c>
      <c r="J27" s="13">
        <v>15000</v>
      </c>
      <c r="K27" s="13">
        <v>15000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ht="18.75" customHeight="1" spans="1:23">
      <c r="A28" s="92" t="s">
        <v>143</v>
      </c>
      <c r="B28" s="93"/>
      <c r="C28" s="93"/>
      <c r="D28" s="93"/>
      <c r="E28" s="93"/>
      <c r="F28" s="93"/>
      <c r="G28" s="93"/>
      <c r="H28" s="94"/>
      <c r="I28" s="13">
        <v>67100000</v>
      </c>
      <c r="J28" s="13">
        <v>12100000</v>
      </c>
      <c r="K28" s="13">
        <v>12100000</v>
      </c>
      <c r="L28" s="13"/>
      <c r="M28" s="13"/>
      <c r="N28" s="13"/>
      <c r="O28" s="13"/>
      <c r="P28" s="13"/>
      <c r="Q28" s="13"/>
      <c r="R28" s="13">
        <v>55000000</v>
      </c>
      <c r="S28" s="13"/>
      <c r="T28" s="13"/>
      <c r="U28" s="13"/>
      <c r="V28" s="13"/>
      <c r="W28" s="13">
        <v>55000000</v>
      </c>
    </row>
  </sheetData>
  <mergeCells count="28">
    <mergeCell ref="A2:W2"/>
    <mergeCell ref="A3:H3"/>
    <mergeCell ref="J4:M4"/>
    <mergeCell ref="N4:P4"/>
    <mergeCell ref="R4:W4"/>
    <mergeCell ref="A28:H2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34"/>
  <sheetViews>
    <sheetView showZeros="0" topLeftCell="A23" workbookViewId="0">
      <selection activeCell="B16" sqref="B16:B18"/>
    </sheetView>
  </sheetViews>
  <sheetFormatPr defaultColWidth="10.6555555555556" defaultRowHeight="12" customHeight="1"/>
  <cols>
    <col min="1" max="1" width="40" customWidth="1"/>
    <col min="2" max="2" width="26.3222222222222" customWidth="1"/>
    <col min="3" max="3" width="42.9777777777778" customWidth="1"/>
    <col min="4" max="5" width="19.3222222222222" customWidth="1"/>
    <col min="6" max="6" width="22.3222222222222" customWidth="1"/>
    <col min="7" max="7" width="12.3222222222222" customWidth="1"/>
    <col min="8" max="8" width="22.9777777777778" customWidth="1"/>
    <col min="9" max="10" width="12.3222222222222" customWidth="1"/>
    <col min="11" max="11" width="22" customWidth="1"/>
  </cols>
  <sheetData>
    <row r="1" ht="15" customHeight="1" spans="2:11">
      <c r="B1" s="25"/>
      <c r="K1" s="57" t="s">
        <v>343</v>
      </c>
    </row>
    <row r="2" ht="33" customHeight="1" spans="1:11">
      <c r="A2" s="17" t="s">
        <v>344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7.25" customHeight="1" spans="1:3">
      <c r="A3" s="18" t="str">
        <f>"单位名称："&amp;"西畴县教育体育局"</f>
        <v>单位名称：西畴县教育体育局</v>
      </c>
      <c r="B3" s="19"/>
      <c r="C3" s="19"/>
    </row>
    <row r="4" ht="44.25" customHeight="1" spans="1:11">
      <c r="A4" s="10" t="s">
        <v>345</v>
      </c>
      <c r="B4" s="10" t="s">
        <v>206</v>
      </c>
      <c r="C4" s="10" t="s">
        <v>346</v>
      </c>
      <c r="D4" s="10" t="s">
        <v>347</v>
      </c>
      <c r="E4" s="10" t="s">
        <v>348</v>
      </c>
      <c r="F4" s="10" t="s">
        <v>349</v>
      </c>
      <c r="G4" s="20" t="s">
        <v>350</v>
      </c>
      <c r="H4" s="10" t="s">
        <v>351</v>
      </c>
      <c r="I4" s="20" t="s">
        <v>352</v>
      </c>
      <c r="J4" s="20" t="s">
        <v>353</v>
      </c>
      <c r="K4" s="10" t="s">
        <v>354</v>
      </c>
    </row>
    <row r="5" ht="19.5" customHeight="1" spans="1:1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0">
        <v>6</v>
      </c>
      <c r="G5" s="10">
        <v>7</v>
      </c>
      <c r="H5" s="20">
        <v>8</v>
      </c>
      <c r="I5" s="20">
        <v>9</v>
      </c>
      <c r="J5" s="10">
        <v>10</v>
      </c>
      <c r="K5" s="10">
        <v>11</v>
      </c>
    </row>
    <row r="6" ht="40.5" customHeight="1" spans="1:11">
      <c r="A6" s="11" t="s">
        <v>73</v>
      </c>
      <c r="B6" s="84"/>
      <c r="C6" s="11"/>
      <c r="D6" s="11"/>
      <c r="E6" s="11"/>
      <c r="F6" s="11"/>
      <c r="G6" s="11"/>
      <c r="H6" s="11"/>
      <c r="I6" s="11"/>
      <c r="J6" s="11"/>
      <c r="K6" s="11"/>
    </row>
    <row r="7" ht="40.5" customHeight="1" spans="1:11">
      <c r="A7" s="69" t="s">
        <v>341</v>
      </c>
      <c r="B7" s="84" t="s">
        <v>342</v>
      </c>
      <c r="C7" s="11" t="s">
        <v>355</v>
      </c>
      <c r="D7" s="11" t="s">
        <v>356</v>
      </c>
      <c r="E7" s="11" t="s">
        <v>357</v>
      </c>
      <c r="F7" s="11" t="s">
        <v>355</v>
      </c>
      <c r="G7" s="12" t="s">
        <v>358</v>
      </c>
      <c r="H7" s="11" t="s">
        <v>359</v>
      </c>
      <c r="I7" s="12" t="s">
        <v>360</v>
      </c>
      <c r="J7" s="12" t="s">
        <v>361</v>
      </c>
      <c r="K7" s="11" t="s">
        <v>355</v>
      </c>
    </row>
    <row r="8" ht="40.5" customHeight="1" spans="1:11">
      <c r="A8" s="69" t="s">
        <v>341</v>
      </c>
      <c r="B8" s="84" t="s">
        <v>342</v>
      </c>
      <c r="C8" s="11" t="s">
        <v>355</v>
      </c>
      <c r="D8" s="11" t="s">
        <v>362</v>
      </c>
      <c r="E8" s="11" t="s">
        <v>363</v>
      </c>
      <c r="F8" s="11" t="s">
        <v>355</v>
      </c>
      <c r="G8" s="12" t="s">
        <v>358</v>
      </c>
      <c r="H8" s="11" t="s">
        <v>359</v>
      </c>
      <c r="I8" s="12" t="s">
        <v>360</v>
      </c>
      <c r="J8" s="12" t="s">
        <v>361</v>
      </c>
      <c r="K8" s="11" t="s">
        <v>355</v>
      </c>
    </row>
    <row r="9" ht="40.5" customHeight="1" spans="1:11">
      <c r="A9" s="69" t="s">
        <v>341</v>
      </c>
      <c r="B9" s="84" t="s">
        <v>342</v>
      </c>
      <c r="C9" s="11" t="s">
        <v>355</v>
      </c>
      <c r="D9" s="11" t="s">
        <v>364</v>
      </c>
      <c r="E9" s="11" t="s">
        <v>365</v>
      </c>
      <c r="F9" s="11" t="s">
        <v>355</v>
      </c>
      <c r="G9" s="12" t="s">
        <v>358</v>
      </c>
      <c r="H9" s="11" t="s">
        <v>359</v>
      </c>
      <c r="I9" s="12" t="s">
        <v>360</v>
      </c>
      <c r="J9" s="12" t="s">
        <v>361</v>
      </c>
      <c r="K9" s="11" t="s">
        <v>355</v>
      </c>
    </row>
    <row r="10" ht="40.5" customHeight="1" spans="1:11">
      <c r="A10" s="69" t="s">
        <v>320</v>
      </c>
      <c r="B10" s="84" t="s">
        <v>322</v>
      </c>
      <c r="C10" s="11" t="s">
        <v>366</v>
      </c>
      <c r="D10" s="11" t="s">
        <v>356</v>
      </c>
      <c r="E10" s="11" t="s">
        <v>357</v>
      </c>
      <c r="F10" s="11" t="s">
        <v>367</v>
      </c>
      <c r="G10" s="12" t="s">
        <v>358</v>
      </c>
      <c r="H10" s="11" t="s">
        <v>359</v>
      </c>
      <c r="I10" s="12" t="s">
        <v>360</v>
      </c>
      <c r="J10" s="12" t="s">
        <v>361</v>
      </c>
      <c r="K10" s="11" t="s">
        <v>368</v>
      </c>
    </row>
    <row r="11" ht="40.5" customHeight="1" spans="1:11">
      <c r="A11" s="69" t="s">
        <v>320</v>
      </c>
      <c r="B11" s="84" t="s">
        <v>322</v>
      </c>
      <c r="C11" s="11" t="s">
        <v>366</v>
      </c>
      <c r="D11" s="11" t="s">
        <v>362</v>
      </c>
      <c r="E11" s="11" t="s">
        <v>369</v>
      </c>
      <c r="F11" s="11" t="s">
        <v>370</v>
      </c>
      <c r="G11" s="12" t="s">
        <v>358</v>
      </c>
      <c r="H11" s="11" t="s">
        <v>359</v>
      </c>
      <c r="I11" s="12" t="s">
        <v>360</v>
      </c>
      <c r="J11" s="12" t="s">
        <v>361</v>
      </c>
      <c r="K11" s="11" t="s">
        <v>371</v>
      </c>
    </row>
    <row r="12" ht="40.5" customHeight="1" spans="1:11">
      <c r="A12" s="69" t="s">
        <v>320</v>
      </c>
      <c r="B12" s="84" t="s">
        <v>322</v>
      </c>
      <c r="C12" s="11" t="s">
        <v>366</v>
      </c>
      <c r="D12" s="11" t="s">
        <v>364</v>
      </c>
      <c r="E12" s="11" t="s">
        <v>365</v>
      </c>
      <c r="F12" s="11" t="s">
        <v>372</v>
      </c>
      <c r="G12" s="12" t="s">
        <v>358</v>
      </c>
      <c r="H12" s="11" t="s">
        <v>359</v>
      </c>
      <c r="I12" s="12" t="s">
        <v>360</v>
      </c>
      <c r="J12" s="12" t="s">
        <v>361</v>
      </c>
      <c r="K12" s="11" t="s">
        <v>373</v>
      </c>
    </row>
    <row r="13" ht="40.5" customHeight="1" spans="1:11">
      <c r="A13" s="69" t="s">
        <v>335</v>
      </c>
      <c r="B13" s="84" t="s">
        <v>336</v>
      </c>
      <c r="C13" s="11" t="s">
        <v>335</v>
      </c>
      <c r="D13" s="11" t="s">
        <v>356</v>
      </c>
      <c r="E13" s="11" t="s">
        <v>357</v>
      </c>
      <c r="F13" s="11" t="s">
        <v>335</v>
      </c>
      <c r="G13" s="12" t="s">
        <v>358</v>
      </c>
      <c r="H13" s="11" t="s">
        <v>359</v>
      </c>
      <c r="I13" s="12" t="s">
        <v>360</v>
      </c>
      <c r="J13" s="12" t="s">
        <v>361</v>
      </c>
      <c r="K13" s="11" t="s">
        <v>335</v>
      </c>
    </row>
    <row r="14" ht="40.5" customHeight="1" spans="1:11">
      <c r="A14" s="69" t="s">
        <v>335</v>
      </c>
      <c r="B14" s="84" t="s">
        <v>336</v>
      </c>
      <c r="C14" s="11" t="s">
        <v>335</v>
      </c>
      <c r="D14" s="11" t="s">
        <v>362</v>
      </c>
      <c r="E14" s="11" t="s">
        <v>363</v>
      </c>
      <c r="F14" s="11" t="s">
        <v>335</v>
      </c>
      <c r="G14" s="12" t="s">
        <v>358</v>
      </c>
      <c r="H14" s="11" t="s">
        <v>359</v>
      </c>
      <c r="I14" s="12" t="s">
        <v>360</v>
      </c>
      <c r="J14" s="12" t="s">
        <v>361</v>
      </c>
      <c r="K14" s="11" t="s">
        <v>335</v>
      </c>
    </row>
    <row r="15" ht="40.5" customHeight="1" spans="1:11">
      <c r="A15" s="69" t="s">
        <v>335</v>
      </c>
      <c r="B15" s="84" t="s">
        <v>336</v>
      </c>
      <c r="C15" s="11" t="s">
        <v>335</v>
      </c>
      <c r="D15" s="11" t="s">
        <v>364</v>
      </c>
      <c r="E15" s="11" t="s">
        <v>365</v>
      </c>
      <c r="F15" s="11" t="s">
        <v>335</v>
      </c>
      <c r="G15" s="12" t="s">
        <v>358</v>
      </c>
      <c r="H15" s="11" t="s">
        <v>359</v>
      </c>
      <c r="I15" s="12" t="s">
        <v>360</v>
      </c>
      <c r="J15" s="12" t="s">
        <v>361</v>
      </c>
      <c r="K15" s="11" t="s">
        <v>335</v>
      </c>
    </row>
    <row r="16" ht="40.5" customHeight="1" spans="1:11">
      <c r="A16" s="69" t="s">
        <v>327</v>
      </c>
      <c r="B16" s="84" t="s">
        <v>328</v>
      </c>
      <c r="C16" s="11" t="s">
        <v>327</v>
      </c>
      <c r="D16" s="11" t="s">
        <v>356</v>
      </c>
      <c r="E16" s="11" t="s">
        <v>374</v>
      </c>
      <c r="F16" s="11" t="s">
        <v>327</v>
      </c>
      <c r="G16" s="12" t="s">
        <v>358</v>
      </c>
      <c r="H16" s="11" t="s">
        <v>359</v>
      </c>
      <c r="I16" s="12" t="s">
        <v>360</v>
      </c>
      <c r="J16" s="12" t="s">
        <v>361</v>
      </c>
      <c r="K16" s="11" t="s">
        <v>327</v>
      </c>
    </row>
    <row r="17" ht="40.5" customHeight="1" spans="1:11">
      <c r="A17" s="69" t="s">
        <v>327</v>
      </c>
      <c r="B17" s="84" t="s">
        <v>328</v>
      </c>
      <c r="C17" s="11" t="s">
        <v>327</v>
      </c>
      <c r="D17" s="11" t="s">
        <v>362</v>
      </c>
      <c r="E17" s="11" t="s">
        <v>369</v>
      </c>
      <c r="F17" s="11" t="s">
        <v>327</v>
      </c>
      <c r="G17" s="12" t="s">
        <v>358</v>
      </c>
      <c r="H17" s="11" t="s">
        <v>359</v>
      </c>
      <c r="I17" s="12" t="s">
        <v>360</v>
      </c>
      <c r="J17" s="12" t="s">
        <v>361</v>
      </c>
      <c r="K17" s="11" t="s">
        <v>327</v>
      </c>
    </row>
    <row r="18" ht="40.5" customHeight="1" spans="1:11">
      <c r="A18" s="69" t="s">
        <v>327</v>
      </c>
      <c r="B18" s="84" t="s">
        <v>328</v>
      </c>
      <c r="C18" s="11" t="s">
        <v>327</v>
      </c>
      <c r="D18" s="11" t="s">
        <v>364</v>
      </c>
      <c r="E18" s="11" t="s">
        <v>365</v>
      </c>
      <c r="F18" s="11" t="s">
        <v>327</v>
      </c>
      <c r="G18" s="12" t="s">
        <v>358</v>
      </c>
      <c r="H18" s="11" t="s">
        <v>359</v>
      </c>
      <c r="I18" s="12" t="s">
        <v>360</v>
      </c>
      <c r="J18" s="12" t="s">
        <v>361</v>
      </c>
      <c r="K18" s="11" t="s">
        <v>327</v>
      </c>
    </row>
    <row r="19" ht="40.5" customHeight="1" spans="1:11">
      <c r="A19" s="69" t="s">
        <v>331</v>
      </c>
      <c r="B19" s="84" t="s">
        <v>332</v>
      </c>
      <c r="C19" s="11" t="s">
        <v>331</v>
      </c>
      <c r="D19" s="11" t="s">
        <v>356</v>
      </c>
      <c r="E19" s="11" t="s">
        <v>357</v>
      </c>
      <c r="F19" s="11" t="s">
        <v>331</v>
      </c>
      <c r="G19" s="12" t="s">
        <v>358</v>
      </c>
      <c r="H19" s="11" t="s">
        <v>359</v>
      </c>
      <c r="I19" s="12" t="s">
        <v>360</v>
      </c>
      <c r="J19" s="12" t="s">
        <v>361</v>
      </c>
      <c r="K19" s="11" t="s">
        <v>331</v>
      </c>
    </row>
    <row r="20" ht="40.5" customHeight="1" spans="1:11">
      <c r="A20" s="69" t="s">
        <v>331</v>
      </c>
      <c r="B20" s="84" t="s">
        <v>332</v>
      </c>
      <c r="C20" s="11" t="s">
        <v>331</v>
      </c>
      <c r="D20" s="11" t="s">
        <v>356</v>
      </c>
      <c r="E20" s="11" t="s">
        <v>375</v>
      </c>
      <c r="F20" s="11" t="s">
        <v>376</v>
      </c>
      <c r="G20" s="12" t="s">
        <v>358</v>
      </c>
      <c r="H20" s="11" t="s">
        <v>359</v>
      </c>
      <c r="I20" s="12" t="s">
        <v>360</v>
      </c>
      <c r="J20" s="12" t="s">
        <v>361</v>
      </c>
      <c r="K20" s="11" t="s">
        <v>331</v>
      </c>
    </row>
    <row r="21" ht="40.5" customHeight="1" spans="1:11">
      <c r="A21" s="69" t="s">
        <v>331</v>
      </c>
      <c r="B21" s="84" t="s">
        <v>332</v>
      </c>
      <c r="C21" s="11" t="s">
        <v>331</v>
      </c>
      <c r="D21" s="11" t="s">
        <v>362</v>
      </c>
      <c r="E21" s="11" t="s">
        <v>363</v>
      </c>
      <c r="F21" s="11" t="s">
        <v>331</v>
      </c>
      <c r="G21" s="12" t="s">
        <v>358</v>
      </c>
      <c r="H21" s="11" t="s">
        <v>359</v>
      </c>
      <c r="I21" s="12" t="s">
        <v>360</v>
      </c>
      <c r="J21" s="12" t="s">
        <v>361</v>
      </c>
      <c r="K21" s="11" t="s">
        <v>331</v>
      </c>
    </row>
    <row r="22" ht="40.5" customHeight="1" spans="1:11">
      <c r="A22" s="69" t="s">
        <v>331</v>
      </c>
      <c r="B22" s="84" t="s">
        <v>332</v>
      </c>
      <c r="C22" s="11" t="s">
        <v>331</v>
      </c>
      <c r="D22" s="11" t="s">
        <v>364</v>
      </c>
      <c r="E22" s="11" t="s">
        <v>365</v>
      </c>
      <c r="F22" s="11" t="s">
        <v>331</v>
      </c>
      <c r="G22" s="12" t="s">
        <v>358</v>
      </c>
      <c r="H22" s="11" t="s">
        <v>359</v>
      </c>
      <c r="I22" s="12" t="s">
        <v>360</v>
      </c>
      <c r="J22" s="12" t="s">
        <v>361</v>
      </c>
      <c r="K22" s="11" t="s">
        <v>331</v>
      </c>
    </row>
    <row r="23" ht="40.5" customHeight="1" spans="1:11">
      <c r="A23" s="69" t="s">
        <v>339</v>
      </c>
      <c r="B23" s="84" t="s">
        <v>340</v>
      </c>
      <c r="C23" s="11" t="s">
        <v>377</v>
      </c>
      <c r="D23" s="11" t="s">
        <v>356</v>
      </c>
      <c r="E23" s="11" t="s">
        <v>357</v>
      </c>
      <c r="F23" s="11" t="s">
        <v>377</v>
      </c>
      <c r="G23" s="12" t="s">
        <v>358</v>
      </c>
      <c r="H23" s="11" t="s">
        <v>359</v>
      </c>
      <c r="I23" s="12" t="s">
        <v>360</v>
      </c>
      <c r="J23" s="12" t="s">
        <v>361</v>
      </c>
      <c r="K23" s="11" t="s">
        <v>377</v>
      </c>
    </row>
    <row r="24" ht="40.5" customHeight="1" spans="1:11">
      <c r="A24" s="69" t="s">
        <v>339</v>
      </c>
      <c r="B24" s="84" t="s">
        <v>340</v>
      </c>
      <c r="C24" s="11" t="s">
        <v>377</v>
      </c>
      <c r="D24" s="11" t="s">
        <v>362</v>
      </c>
      <c r="E24" s="11" t="s">
        <v>363</v>
      </c>
      <c r="F24" s="11" t="s">
        <v>377</v>
      </c>
      <c r="G24" s="12" t="s">
        <v>358</v>
      </c>
      <c r="H24" s="11" t="s">
        <v>359</v>
      </c>
      <c r="I24" s="12" t="s">
        <v>360</v>
      </c>
      <c r="J24" s="12" t="s">
        <v>361</v>
      </c>
      <c r="K24" s="11" t="s">
        <v>377</v>
      </c>
    </row>
    <row r="25" ht="40.5" customHeight="1" spans="1:11">
      <c r="A25" s="69" t="s">
        <v>339</v>
      </c>
      <c r="B25" s="84" t="s">
        <v>340</v>
      </c>
      <c r="C25" s="11" t="s">
        <v>377</v>
      </c>
      <c r="D25" s="11" t="s">
        <v>364</v>
      </c>
      <c r="E25" s="11" t="s">
        <v>365</v>
      </c>
      <c r="F25" s="11" t="s">
        <v>377</v>
      </c>
      <c r="G25" s="12" t="s">
        <v>358</v>
      </c>
      <c r="H25" s="11" t="s">
        <v>359</v>
      </c>
      <c r="I25" s="12" t="s">
        <v>360</v>
      </c>
      <c r="J25" s="12" t="s">
        <v>361</v>
      </c>
      <c r="K25" s="11" t="s">
        <v>377</v>
      </c>
    </row>
    <row r="26" ht="40.5" customHeight="1" spans="1:11">
      <c r="A26" s="69" t="s">
        <v>329</v>
      </c>
      <c r="B26" s="84" t="s">
        <v>330</v>
      </c>
      <c r="C26" s="11" t="s">
        <v>329</v>
      </c>
      <c r="D26" s="11" t="s">
        <v>356</v>
      </c>
      <c r="E26" s="11" t="s">
        <v>374</v>
      </c>
      <c r="F26" s="11" t="s">
        <v>329</v>
      </c>
      <c r="G26" s="12" t="s">
        <v>358</v>
      </c>
      <c r="H26" s="11" t="s">
        <v>359</v>
      </c>
      <c r="I26" s="12" t="s">
        <v>360</v>
      </c>
      <c r="J26" s="12" t="s">
        <v>361</v>
      </c>
      <c r="K26" s="11" t="s">
        <v>329</v>
      </c>
    </row>
    <row r="27" ht="40.5" customHeight="1" spans="1:11">
      <c r="A27" s="69" t="s">
        <v>329</v>
      </c>
      <c r="B27" s="84" t="s">
        <v>330</v>
      </c>
      <c r="C27" s="11" t="s">
        <v>329</v>
      </c>
      <c r="D27" s="11" t="s">
        <v>362</v>
      </c>
      <c r="E27" s="11" t="s">
        <v>369</v>
      </c>
      <c r="F27" s="11" t="s">
        <v>329</v>
      </c>
      <c r="G27" s="12" t="s">
        <v>358</v>
      </c>
      <c r="H27" s="11" t="s">
        <v>359</v>
      </c>
      <c r="I27" s="12" t="s">
        <v>360</v>
      </c>
      <c r="J27" s="12" t="s">
        <v>361</v>
      </c>
      <c r="K27" s="11" t="s">
        <v>329</v>
      </c>
    </row>
    <row r="28" ht="40.5" customHeight="1" spans="1:11">
      <c r="A28" s="69" t="s">
        <v>329</v>
      </c>
      <c r="B28" s="84" t="s">
        <v>330</v>
      </c>
      <c r="C28" s="11" t="s">
        <v>329</v>
      </c>
      <c r="D28" s="11" t="s">
        <v>364</v>
      </c>
      <c r="E28" s="11" t="s">
        <v>365</v>
      </c>
      <c r="F28" s="11" t="s">
        <v>329</v>
      </c>
      <c r="G28" s="12" t="s">
        <v>358</v>
      </c>
      <c r="H28" s="11" t="s">
        <v>359</v>
      </c>
      <c r="I28" s="12" t="s">
        <v>360</v>
      </c>
      <c r="J28" s="12" t="s">
        <v>361</v>
      </c>
      <c r="K28" s="11" t="s">
        <v>329</v>
      </c>
    </row>
    <row r="29" ht="40.5" customHeight="1" spans="1:11">
      <c r="A29" s="69" t="s">
        <v>323</v>
      </c>
      <c r="B29" s="84" t="s">
        <v>324</v>
      </c>
      <c r="C29" s="11" t="s">
        <v>378</v>
      </c>
      <c r="D29" s="11" t="s">
        <v>356</v>
      </c>
      <c r="E29" s="11" t="s">
        <v>374</v>
      </c>
      <c r="F29" s="11" t="s">
        <v>379</v>
      </c>
      <c r="G29" s="12" t="s">
        <v>358</v>
      </c>
      <c r="H29" s="11" t="s">
        <v>359</v>
      </c>
      <c r="I29" s="12" t="s">
        <v>360</v>
      </c>
      <c r="J29" s="12" t="s">
        <v>361</v>
      </c>
      <c r="K29" s="11" t="s">
        <v>380</v>
      </c>
    </row>
    <row r="30" ht="40.5" customHeight="1" spans="1:11">
      <c r="A30" s="69" t="s">
        <v>323</v>
      </c>
      <c r="B30" s="84" t="s">
        <v>324</v>
      </c>
      <c r="C30" s="11" t="s">
        <v>378</v>
      </c>
      <c r="D30" s="11" t="s">
        <v>362</v>
      </c>
      <c r="E30" s="11" t="s">
        <v>369</v>
      </c>
      <c r="F30" s="11" t="s">
        <v>381</v>
      </c>
      <c r="G30" s="12" t="s">
        <v>358</v>
      </c>
      <c r="H30" s="11" t="s">
        <v>359</v>
      </c>
      <c r="I30" s="12" t="s">
        <v>360</v>
      </c>
      <c r="J30" s="12" t="s">
        <v>361</v>
      </c>
      <c r="K30" s="11" t="s">
        <v>382</v>
      </c>
    </row>
    <row r="31" ht="40.5" customHeight="1" spans="1:11">
      <c r="A31" s="69" t="s">
        <v>323</v>
      </c>
      <c r="B31" s="84" t="s">
        <v>324</v>
      </c>
      <c r="C31" s="11" t="s">
        <v>378</v>
      </c>
      <c r="D31" s="11" t="s">
        <v>364</v>
      </c>
      <c r="E31" s="11" t="s">
        <v>365</v>
      </c>
      <c r="F31" s="11" t="s">
        <v>383</v>
      </c>
      <c r="G31" s="12" t="s">
        <v>358</v>
      </c>
      <c r="H31" s="11" t="s">
        <v>359</v>
      </c>
      <c r="I31" s="12" t="s">
        <v>360</v>
      </c>
      <c r="J31" s="12" t="s">
        <v>361</v>
      </c>
      <c r="K31" s="11" t="s">
        <v>384</v>
      </c>
    </row>
    <row r="32" ht="40.5" customHeight="1" spans="1:11">
      <c r="A32" s="69" t="s">
        <v>325</v>
      </c>
      <c r="B32" s="84" t="s">
        <v>326</v>
      </c>
      <c r="C32" s="11" t="s">
        <v>385</v>
      </c>
      <c r="D32" s="11" t="s">
        <v>356</v>
      </c>
      <c r="E32" s="11" t="s">
        <v>374</v>
      </c>
      <c r="F32" s="11" t="s">
        <v>386</v>
      </c>
      <c r="G32" s="12" t="s">
        <v>358</v>
      </c>
      <c r="H32" s="11" t="s">
        <v>359</v>
      </c>
      <c r="I32" s="12" t="s">
        <v>360</v>
      </c>
      <c r="J32" s="12" t="s">
        <v>361</v>
      </c>
      <c r="K32" s="11" t="s">
        <v>387</v>
      </c>
    </row>
    <row r="33" ht="40.5" customHeight="1" spans="1:11">
      <c r="A33" s="69" t="s">
        <v>325</v>
      </c>
      <c r="B33" s="84" t="s">
        <v>326</v>
      </c>
      <c r="C33" s="11" t="s">
        <v>385</v>
      </c>
      <c r="D33" s="11" t="s">
        <v>362</v>
      </c>
      <c r="E33" s="11" t="s">
        <v>369</v>
      </c>
      <c r="F33" s="11" t="s">
        <v>388</v>
      </c>
      <c r="G33" s="12" t="s">
        <v>358</v>
      </c>
      <c r="H33" s="11" t="s">
        <v>359</v>
      </c>
      <c r="I33" s="12" t="s">
        <v>360</v>
      </c>
      <c r="J33" s="12" t="s">
        <v>361</v>
      </c>
      <c r="K33" s="11" t="s">
        <v>389</v>
      </c>
    </row>
    <row r="34" ht="40.5" customHeight="1" spans="1:11">
      <c r="A34" s="69" t="s">
        <v>325</v>
      </c>
      <c r="B34" s="84" t="s">
        <v>326</v>
      </c>
      <c r="C34" s="11" t="s">
        <v>385</v>
      </c>
      <c r="D34" s="11" t="s">
        <v>364</v>
      </c>
      <c r="E34" s="11" t="s">
        <v>365</v>
      </c>
      <c r="F34" s="11" t="s">
        <v>390</v>
      </c>
      <c r="G34" s="12" t="s">
        <v>358</v>
      </c>
      <c r="H34" s="11" t="s">
        <v>359</v>
      </c>
      <c r="I34" s="12" t="s">
        <v>360</v>
      </c>
      <c r="J34" s="12" t="s">
        <v>361</v>
      </c>
      <c r="K34" s="11" t="s">
        <v>391</v>
      </c>
    </row>
  </sheetData>
  <mergeCells count="29">
    <mergeCell ref="A2:K2"/>
    <mergeCell ref="A3:I3"/>
    <mergeCell ref="A7:A9"/>
    <mergeCell ref="A10:A12"/>
    <mergeCell ref="A13:A15"/>
    <mergeCell ref="A16:A18"/>
    <mergeCell ref="A19:A22"/>
    <mergeCell ref="A23:A25"/>
    <mergeCell ref="A26:A28"/>
    <mergeCell ref="A29:A31"/>
    <mergeCell ref="A32:A34"/>
    <mergeCell ref="B7:B9"/>
    <mergeCell ref="B10:B12"/>
    <mergeCell ref="B13:B15"/>
    <mergeCell ref="B16:B18"/>
    <mergeCell ref="B19:B22"/>
    <mergeCell ref="B23:B25"/>
    <mergeCell ref="B26:B28"/>
    <mergeCell ref="B29:B31"/>
    <mergeCell ref="B32:B34"/>
    <mergeCell ref="C7:C9"/>
    <mergeCell ref="C10:C12"/>
    <mergeCell ref="C13:C15"/>
    <mergeCell ref="C16:C18"/>
    <mergeCell ref="C19:C22"/>
    <mergeCell ref="C23:C25"/>
    <mergeCell ref="C26:C28"/>
    <mergeCell ref="C29:C31"/>
    <mergeCell ref="C32:C34"/>
  </mergeCells>
  <printOptions horizontalCentered="1"/>
  <pageMargins left="0.79" right="0.79" top="0.59" bottom="0.59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基本支出预算表（人员类、运转类公用经费项目）</vt:lpstr>
      <vt:lpstr>项目支出预算表（其他运转类、特定目标类项目）</vt:lpstr>
      <vt:lpstr>项目支出绩效目标表（本级下达）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小管管</cp:lastModifiedBy>
  <dcterms:created xsi:type="dcterms:W3CDTF">2025-03-26T07:05:00Z</dcterms:created>
  <dcterms:modified xsi:type="dcterms:W3CDTF">2025-03-27T08:16:37Z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5CD55499DDEA430BBBADBD37F5C6608D</vt:lpwstr>
  </property>
  <property fmtid="{D5CDD505-2E9C-101B-9397-08002B2CF9AE}" pid="3" name="KSOProductBuildVer">
    <vt:lpwstr>2052-11.8.2.12089</vt:lpwstr>
  </property>
</Properties>
</file>