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<sst xmlns="http://schemas.openxmlformats.org/spreadsheetml/2006/main" count="1305" uniqueCount="515">
  <si>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</si>
  <si>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</si>
  <si>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</si>
  <si>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</si>
  <si>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</si>
  <si>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</si>
  <si>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</si>
  <si>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</si>
  <si>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</si>
  <si>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</si>
  <si>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</si>
  <si>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</si>
  <si>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</si>
  <si>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</si>
  <si>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</si>
  <si>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</si>
  <si>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</si>
  <si>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</si>
  <si>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</si>
  <si>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</si>
  <si>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</si>
  <si>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</si>
  <si>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</si>
  <si>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</si>
  <si>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</si>
  <si>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</si>
  <si>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</si>
  <si>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</si>
  <si>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</si>
  <si>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</si>
  <si>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</si>
  <si>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</si>
  <si>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</si>
  <si>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</si>
  <si>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</si>
  <si>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</si>
  <si>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</si>
  <si>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</si>
  <si>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</si>
  <si>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</si>
  <si>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</si>
  <si>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</si>
  <si>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</si>
  <si>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</si>
  <si>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</si>
  <si>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</si>
  <si>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</si>
  <si>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</si>
  <si>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</si>
  <si>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</si>
  <si>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</si>
  <si>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</si>
  <si>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</si>
  <si>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</si>
  <si>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</si>
  <si>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</si>
  <si>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</si>
  <si>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</si>
  <si>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</si>
  <si>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</si>
  <si>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</si>
  <si>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</si>
  <si>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</si>
  <si>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</si>
  <si>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</si>
  <si>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</si>
  <si>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</si>
  <si>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</si>
  <si>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</si>
  <si>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</si>
  <si>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</si>
  <si>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</si>
  <si>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188001</t>
  </si>
  <si>
    <t>中国共产党西畴县委员会组织部</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</si>
  <si>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</si>
  <si>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</si>
  <si>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</si>
  <si>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</si>
  <si>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</si>
  <si>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</si>
  <si>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</si>
  <si>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</si>
  <si>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</si>
  <si>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</si>
  <si>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</si>
  <si>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</si>
  <si>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</si>
  <si>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</si>
  <si>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</si>
  <si>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</si>
  <si>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</si>
  <si>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</si>
  <si>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</si>
  <si>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20132</t>
  </si>
  <si>
    <t>组织事务</t>
  </si>
  <si>
    <t>2013201</t>
  </si>
  <si>
    <t>2013202</t>
  </si>
  <si>
    <t>一般行政管理事务</t>
  </si>
  <si>
    <t>2013250</t>
  </si>
  <si>
    <t>事业运行</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</si>
  <si>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</si>
  <si>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</si>
  <si>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</si>
  <si>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</si>
  <si>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</si>
  <si>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</si>
  <si>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</si>
  <si>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</si>
  <si>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</si>
  <si>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</si>
  <si>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</si>
  <si>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</si>
  <si>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</si>
  <si>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</si>
  <si>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</si>
  <si>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</si>
  <si>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</si>
  <si>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</si>
  <si>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</si>
  <si>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</si>
  <si>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</si>
  <si>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</si>
  <si>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</si>
  <si>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</si>
  <si>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</si>
  <si>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</si>
  <si>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</si>
  <si>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</si>
  <si>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</si>
  <si>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</si>
  <si>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</si>
  <si>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</si>
  <si>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</si>
  <si>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</si>
  <si>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</si>
  <si>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</si>
  <si>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</si>
  <si>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</si>
  <si>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</si>
  <si>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</si>
  <si>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</si>
  <si>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</si>
  <si>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</si>
  <si>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</si>
  <si>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</si>
  <si>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</si>
  <si>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</si>
  <si>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</si>
  <si>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</si>
  <si>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</si>
  <si>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</si>
  <si>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</si>
  <si>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</si>
  <si>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</si>
  <si>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</si>
  <si>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</si>
  <si>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</si>
  <si>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</si>
  <si>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</si>
  <si>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</si>
  <si>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</si>
  <si>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</si>
  <si>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</si>
  <si>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</si>
  <si>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</si>
  <si>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</si>
  <si>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</si>
  <si>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</si>
  <si>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</si>
  <si>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</si>
  <si>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</si>
  <si>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</si>
  <si>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</si>
  <si>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</si>
  <si>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</si>
  <si>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</si>
  <si>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</si>
  <si>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</si>
  <si>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</si>
  <si>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</si>
  <si>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</si>
  <si>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</si>
  <si>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</si>
  <si>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</si>
  <si>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</si>
  <si>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</si>
  <si>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</si>
  <si>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</si>
  <si>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</si>
  <si>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</si>
  <si>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</si>
  <si>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</si>
  <si>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</si>
  <si>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</si>
  <si>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</si>
  <si>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</si>
  <si>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</si>
  <si>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</si>
  <si>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</si>
  <si>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</si>
  <si>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</si>
  <si>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</si>
  <si>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</si>
  <si>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</si>
  <si>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</si>
  <si>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</si>
  <si>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</si>
  <si>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532623210000000234610</t>
  </si>
  <si>
    <t>行政基本工资</t>
  </si>
  <si>
    <t>30101</t>
  </si>
  <si>
    <t>基本工资</t>
  </si>
  <si>
    <t>532623210000000234611</t>
  </si>
  <si>
    <t>行政津贴补贴</t>
  </si>
  <si>
    <t>30102</t>
  </si>
  <si>
    <t>津贴补贴</t>
  </si>
  <si>
    <t>532623210000000234613</t>
  </si>
  <si>
    <t>奖励性绩效工资</t>
  </si>
  <si>
    <t>30107</t>
  </si>
  <si>
    <t>绩效工资</t>
  </si>
  <si>
    <t>532623210000000234614</t>
  </si>
  <si>
    <t>事业基本工资</t>
  </si>
  <si>
    <t>532623210000000234615</t>
  </si>
  <si>
    <t>事业津贴补贴</t>
  </si>
  <si>
    <t>532623210000000234616</t>
  </si>
  <si>
    <t>大病医疗保险</t>
  </si>
  <si>
    <t>30112</t>
  </si>
  <si>
    <t>其他社会保障缴费</t>
  </si>
  <si>
    <t>532623210000000234617</t>
  </si>
  <si>
    <t>工伤保险</t>
  </si>
  <si>
    <t>532623210000000234618</t>
  </si>
  <si>
    <t>基本医疗保险</t>
  </si>
  <si>
    <t>30110</t>
  </si>
  <si>
    <t>职工基本医疗保险缴费</t>
  </si>
  <si>
    <t>532623210000000234620</t>
  </si>
  <si>
    <t>养老保险</t>
  </si>
  <si>
    <t>30108</t>
  </si>
  <si>
    <t>机关事业单位基本养老保险缴费</t>
  </si>
  <si>
    <t>532623210000000234622</t>
  </si>
  <si>
    <t>30113</t>
  </si>
  <si>
    <t>532623210000000234624</t>
  </si>
  <si>
    <t>退休费</t>
  </si>
  <si>
    <t>30302</t>
  </si>
  <si>
    <t>532623210000000234628</t>
  </si>
  <si>
    <t>车辆运行维护费</t>
  </si>
  <si>
    <t>30231</t>
  </si>
  <si>
    <t>公务用车运行维护费</t>
  </si>
  <si>
    <t>532623210000000234629</t>
  </si>
  <si>
    <t>行政人员公务交通补贴</t>
  </si>
  <si>
    <t>30239</t>
  </si>
  <si>
    <t>其他交通费用</t>
  </si>
  <si>
    <t>532623210000000234630</t>
  </si>
  <si>
    <t>工会经费</t>
  </si>
  <si>
    <t>30228</t>
  </si>
  <si>
    <t>532623210000000234632</t>
  </si>
  <si>
    <t>退休公用经费</t>
  </si>
  <si>
    <t>30201</t>
  </si>
  <si>
    <t>办公费</t>
  </si>
  <si>
    <t>532623210000000234633</t>
  </si>
  <si>
    <t>一般公用经费</t>
  </si>
  <si>
    <t>30205</t>
  </si>
  <si>
    <t>水费</t>
  </si>
  <si>
    <t>30209</t>
  </si>
  <si>
    <t>物业管理费</t>
  </si>
  <si>
    <t>30211</t>
  </si>
  <si>
    <t>差旅费</t>
  </si>
  <si>
    <t>30213</t>
  </si>
  <si>
    <t>维修（护）费</t>
  </si>
  <si>
    <t>30299</t>
  </si>
  <si>
    <t>其他商品和服务支出</t>
  </si>
  <si>
    <t>30206</t>
  </si>
  <si>
    <t>电费</t>
  </si>
  <si>
    <t>30215</t>
  </si>
  <si>
    <t>会议费</t>
  </si>
  <si>
    <t>532623221100000431376</t>
  </si>
  <si>
    <t>失业保险</t>
  </si>
  <si>
    <t>532623231100001219180</t>
  </si>
  <si>
    <t>机关工作人员年终一次性奖金</t>
  </si>
  <si>
    <t>30103</t>
  </si>
  <si>
    <t>奖金</t>
  </si>
  <si>
    <t>532623231100001219196</t>
  </si>
  <si>
    <t>上年度12月一个月基本工资额度</t>
  </si>
  <si>
    <t>532623241100002279921</t>
  </si>
  <si>
    <t>基础绩效奖(事业)</t>
  </si>
  <si>
    <t>532623241100002279924</t>
  </si>
  <si>
    <t>公用经费安排公务接待费支出</t>
  </si>
  <si>
    <t>30217</t>
  </si>
  <si>
    <t>532623241100002279940</t>
  </si>
  <si>
    <t>基础绩效奖(行政)</t>
  </si>
  <si>
    <t>532623241100002279941</t>
  </si>
  <si>
    <t>基础性绩效工资</t>
  </si>
  <si>
    <t>532623241100002279943</t>
  </si>
  <si>
    <t>公用经费安排其他对个人和家庭的补助支出</t>
  </si>
  <si>
    <t>30399</t>
  </si>
  <si>
    <t>其他对个人和家庭的补助</t>
  </si>
  <si>
    <t>532623241100002691011</t>
  </si>
  <si>
    <t>离休干部公用经费</t>
  </si>
  <si>
    <t>532623241100002691052</t>
  </si>
  <si>
    <t>离休干部特需资金</t>
  </si>
  <si>
    <t>532623251100003847657</t>
  </si>
  <si>
    <t>公务员及参照管理人员13.5%改革性补贴工作经费</t>
  </si>
  <si>
    <t>532623251100003902922</t>
  </si>
  <si>
    <t>调整基本工资增资部分资金</t>
  </si>
  <si>
    <t>预算05-1表</t>
  </si>
  <si>
    <t>项目支出预算表（其他运转类、特定目标类项目）</t>
  </si>
  <si>
    <t>项目分类</t>
  </si>
  <si>
    <t>项目单位</t>
  </si>
  <si>
    <t>经济科目编码</t>
  </si>
  <si>
    <t>经济科目名称</t>
  </si>
  <si>
    <t>本年拨款</t>
  </si>
  <si>
    <t>其中：本次下达</t>
  </si>
  <si>
    <t>全县离退休党支部党建工作经费</t>
  </si>
  <si>
    <t>311 专项业务类</t>
  </si>
  <si>
    <t>532623231100001333034</t>
  </si>
  <si>
    <t>大组工网密级提升建设工作经费</t>
  </si>
  <si>
    <t>532623231100001333939</t>
  </si>
  <si>
    <t>干部档案数字资源建设项目经费</t>
  </si>
  <si>
    <t>532623231100001336619</t>
  </si>
  <si>
    <t>公务员录用考察工作经费</t>
  </si>
  <si>
    <t>312 民生类</t>
  </si>
  <si>
    <t>532623231100001885311</t>
  </si>
  <si>
    <t>全县离退休老同志走访慰问专项经费</t>
  </si>
  <si>
    <t>532623251100003652372</t>
  </si>
  <si>
    <t>处级退休老干部管理经费</t>
  </si>
  <si>
    <t>532623251100003652505</t>
  </si>
  <si>
    <t>干部人才教育培训专项经费</t>
  </si>
  <si>
    <t>532623251100003653423</t>
  </si>
  <si>
    <t>人才公寓设施配套经费</t>
  </si>
  <si>
    <t>532623251100003653498</t>
  </si>
  <si>
    <t>人才活动工作经费</t>
  </si>
  <si>
    <t>532623251100003653554</t>
  </si>
  <si>
    <t>“乡村振兴委员会”拖欠村（社区）干部工资经费</t>
  </si>
  <si>
    <t>532623251100003654708</t>
  </si>
  <si>
    <t>村（社区）基层治理专干体检及人身意外险购买资金</t>
  </si>
  <si>
    <t>532623251100003654858</t>
  </si>
  <si>
    <t>全县公务员考核优秀（含三等功）奖励经费</t>
  </si>
  <si>
    <t>532623251100003882915</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</si>
  <si>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</si>
  <si>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</si>
  <si>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</si>
  <si>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</si>
  <si>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</si>
  <si>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</si>
  <si>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</si>
  <si>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</si>
  <si>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</si>
  <si>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</si>
  <si>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</si>
  <si>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</si>
  <si>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1.开展人才工作调研、接待、检查、外出培训差旅费等需5万元；2.设立西畴县“人才驿站”，需工作经费5万元；3.组织人才工作会议、优秀人才表扬，需工作经费10万元</t>
  </si>
  <si>
    <t>产出指标</t>
  </si>
  <si>
    <t>数量指标</t>
  </si>
  <si>
    <t>联系人才次数</t>
  </si>
  <si>
    <t>&gt;=</t>
  </si>
  <si>
    <t>40</t>
  </si>
  <si>
    <t>次</t>
  </si>
  <si>
    <t>定量指标</t>
  </si>
  <si>
    <t>开展人才联系次数</t>
  </si>
  <si>
    <t>效益指标</t>
  </si>
  <si>
    <t>社会效益</t>
  </si>
  <si>
    <t>提高人才吸引力</t>
  </si>
  <si>
    <t>&gt;</t>
  </si>
  <si>
    <t>%</t>
  </si>
  <si>
    <t>满意度指标</t>
  </si>
  <si>
    <t>服务对象满意度</t>
  </si>
  <si>
    <t>提高受益人才的满意度</t>
  </si>
  <si>
    <t>20</t>
  </si>
  <si>
    <t>拟从2025年1月起，每月兑付300万元以上，分6个月完成兑付。</t>
  </si>
  <si>
    <t>时效指标</t>
  </si>
  <si>
    <t>按时限完成</t>
  </si>
  <si>
    <t>=</t>
  </si>
  <si>
    <t>拖欠工资造成社会影响</t>
  </si>
  <si>
    <t>村（社区）干部满意度</t>
  </si>
  <si>
    <t>发放工资满意度</t>
  </si>
  <si>
    <t>全县离退休党支部党建经费16.5万</t>
  </si>
  <si>
    <t>开展离退休党支部规范化建设</t>
  </si>
  <si>
    <t>10</t>
  </si>
  <si>
    <t>个</t>
  </si>
  <si>
    <t>开展全县离退休党支部规范化建设10个</t>
  </si>
  <si>
    <t>离退休党支部党员发挥作用成效</t>
  </si>
  <si>
    <t>80</t>
  </si>
  <si>
    <t>定性指标</t>
  </si>
  <si>
    <t>退休党员作用发挥取得成效</t>
  </si>
  <si>
    <t>离退休党支部和当地群众满意度</t>
  </si>
  <si>
    <t>离退休党支部和当地群众满意度达到80%以上。</t>
  </si>
  <si>
    <t>根据《文山州人才住房保障实施办法(试行)》(文党人才办〔2023〕13 号)《《西畴县人才住房保障实施办法（试行）》（西党人才办〔2023〕6号文件）要求，由县人才工作领导小组办公室牵头，会同县住建局、人才住房管理方，按“政府主导、只供不售”的原则，在西畴县内规划用地作为人才公寓筹建房源，按照“简单装修、绿色环保、拎包入住”的标准，统一配置双人床、衣柜、沙发、茶几、热水器、窗帘等相应的生活设施</t>
  </si>
  <si>
    <t>西畴县人才公寓配套及装修</t>
  </si>
  <si>
    <t>套</t>
  </si>
  <si>
    <t>对兴街出口贸易区和西洒镇两地48套人才公寓安装配套设施及装修</t>
  </si>
  <si>
    <t>提供人才住房保障</t>
  </si>
  <si>
    <t>人</t>
  </si>
  <si>
    <t>为引进人才提供住房保障</t>
  </si>
  <si>
    <t>入住人群满意度</t>
  </si>
  <si>
    <t>入住人群对设施建设的满意度</t>
  </si>
  <si>
    <t>对全县离休干部、处级退休干部和离休干部遗开展走访慰问</t>
  </si>
  <si>
    <t>开展老干部重大节日走访慰问</t>
  </si>
  <si>
    <t>人次</t>
  </si>
  <si>
    <t>走访老干部人数</t>
  </si>
  <si>
    <t>老干部队伍稳定情况</t>
  </si>
  <si>
    <t>老干部满意度</t>
  </si>
  <si>
    <t>老干部满意度达到90%以上</t>
  </si>
  <si>
    <t>需要资金财政资金150万，用于安排各单位开展新录用事业人员岗前培训班、中青年干部培训班、新录用公务员初任培训班、师资培训班等培训直接发生的各项费用支出，包括师资费、住宿费、伙食费、培训场地费、培训资料费、交通费及其他费用。</t>
  </si>
  <si>
    <t>质量指标</t>
  </si>
  <si>
    <t>培训质量</t>
  </si>
  <si>
    <t>开展培训质量</t>
  </si>
  <si>
    <t>干部教育培训成效</t>
  </si>
  <si>
    <t>满意率</t>
  </si>
  <si>
    <t>加大公务员招引力度，争取年内引进20名左右大学生到西就业。</t>
  </si>
  <si>
    <t>补助考察组人员数</t>
  </si>
  <si>
    <t>反映获补助人员情况。</t>
  </si>
  <si>
    <t>带动大学生就业</t>
  </si>
  <si>
    <t>反映当年公务员招录情况。</t>
  </si>
  <si>
    <t>受益对象满意度</t>
  </si>
  <si>
    <t>反映考察组成员满意程度。</t>
  </si>
  <si>
    <t>中央组织部办公厅 人力资源社会保障部办公厅等四部门关于调整公务员奖励奖金标准文件的通知（云人社通〔2018〕9号），文号规定嘉奖奖金1500元，三等功奖金3000元，二等功6000元</t>
  </si>
  <si>
    <t>对获嘉奖、二等功、三等功对象进行奖励</t>
  </si>
  <si>
    <t>提升公务员队伍干事创业激情</t>
  </si>
  <si>
    <t>提升群众获得感和幸福感</t>
  </si>
  <si>
    <t>对处级退休干部进行走访慰问</t>
  </si>
  <si>
    <t>处级退休干部走访慰问</t>
  </si>
  <si>
    <t>24</t>
  </si>
  <si>
    <t>发挥处级退休干部作用</t>
  </si>
  <si>
    <t>发挥处级退休干部作用，提升群众幸福感</t>
  </si>
  <si>
    <t>提升处级退休干部幸福感</t>
  </si>
  <si>
    <t>保障基层专干人员身体</t>
  </si>
  <si>
    <t>基层专干人员作用发挥</t>
  </si>
  <si>
    <t>基层专干人员满意度</t>
  </si>
  <si>
    <t>基层专干人员满意度80%以上</t>
  </si>
  <si>
    <t>对大组工内网进行提迷升级。确保党的各项组织工作顺利推进。</t>
  </si>
  <si>
    <t>网络设备</t>
  </si>
  <si>
    <t>条</t>
  </si>
  <si>
    <t>专网1条、电脑2台</t>
  </si>
  <si>
    <t>组织工作服务全县经济社会发展</t>
  </si>
  <si>
    <t>95</t>
  </si>
  <si>
    <t>上级组织部门和县委县政府满意度</t>
  </si>
  <si>
    <t>上级组织部门和县委县政府满意度达到95%以上</t>
  </si>
  <si>
    <t>为了贯彻新时代党的组织路线，落实从严管理干部要求，充分发挥干部人事档案在建设高素质专业化干部队伍中的重要作用。开展干部人事档案的数字化建设，推进与机构编制、财政、公安，人社等部门的数据共建共享；积极利用人社、教育、市场监管，税务等部门的数据资源，为组织工作提供更全面、更多样、更具参考价值的数据支撑。</t>
  </si>
  <si>
    <t>经济成本指标</t>
  </si>
  <si>
    <t>&lt;=</t>
  </si>
  <si>
    <t>120</t>
  </si>
  <si>
    <t>万元</t>
  </si>
  <si>
    <t>数字档案信息建设各项设备控制在120万元以内。</t>
  </si>
  <si>
    <t>为组织工作提供更全面、更多样、更具参考价值的数据支撑。</t>
  </si>
  <si>
    <t>90</t>
  </si>
  <si>
    <t>部门应用满意度</t>
  </si>
  <si>
    <t>部门应用满意度达到90%以上。</t>
  </si>
  <si>
    <t>预算05-3表</t>
  </si>
  <si>
    <t>项目支出绩效目标表（另文下达）</t>
  </si>
  <si>
    <t>空表说明：我单位本年度项目支出绩效目标表（另文下达）无数据，因此公开空表</t>
  </si>
  <si>
    <t>预算06表</t>
  </si>
  <si>
    <t>政府性基金预算支出预算表</t>
  </si>
  <si>
    <t>本年政府性基金预算支出</t>
  </si>
  <si>
    <t>空表说明：我单位本年度政府性基金预算支出预算表无数据，因此公开空表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</si>
  <si>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</si>
  <si>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</si>
  <si>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</si>
  <si>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</si>
  <si>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</si>
  <si>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</si>
  <si>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</si>
  <si>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</si>
  <si>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</si>
  <si>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</si>
  <si>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</si>
  <si>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车辆保险</t>
  </si>
  <si>
    <t>C1804010201 机动车保险服务</t>
  </si>
  <si>
    <t>元</t>
  </si>
  <si>
    <t>计算机</t>
  </si>
  <si>
    <t>A02010105 台式计算机</t>
  </si>
  <si>
    <t>打印纸</t>
  </si>
  <si>
    <t>A05040101 复印纸</t>
  </si>
  <si>
    <t>预算08表</t>
  </si>
  <si>
    <t>政府购买服务预算表</t>
  </si>
  <si>
    <t>政府购买服务项目</t>
  </si>
  <si>
    <t>政府购买服务指导性目录代码</t>
  </si>
  <si>
    <t>所属服务类别</t>
  </si>
  <si>
    <t>所属服务领域</t>
  </si>
  <si>
    <t>购买内容简述</t>
  </si>
  <si>
    <t>空表说明：我单位本年度政府购买服务预算表无数据，因此公开空表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</si>
  <si>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</si>
  <si>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</si>
  <si>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</si>
  <si>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</si>
  <si>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</si>
  <si>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</si>
  <si>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</si>
  <si>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</si>
  <si>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</si>
  <si>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</si>
  <si>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</si>
  <si>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</si>
  <si>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</si>
  <si>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空表说明：我单位本年度对下转移支付预算表无数据，因此公开空表</t>
  </si>
  <si>
    <t>预算09-2表</t>
  </si>
  <si>
    <t>对下转移支付绩效目标表</t>
  </si>
  <si>
    <t>空表说明：我单位本年度对下转移支付绩效目标表无数据，因此公开空表</t>
  </si>
  <si>
    <t>预算10表</t>
  </si>
  <si>
    <t>新增资产配置表</t>
  </si>
  <si>
    <t>资产类别</t>
  </si>
  <si>
    <t>资产分类代码.名称</t>
  </si>
  <si>
    <t>资产名称</t>
  </si>
  <si>
    <t>计量单位</t>
  </si>
  <si>
    <t>财政部门批复数（元）</t>
  </si>
  <si>
    <t>单价</t>
  </si>
  <si>
    <t>金额</t>
  </si>
  <si>
    <t>设备</t>
  </si>
  <si>
    <t>安全可靠替代办公电脑</t>
  </si>
  <si>
    <t>台</t>
  </si>
  <si>
    <t>A02020700 电子白板</t>
  </si>
  <si>
    <t>电子白板</t>
  </si>
  <si>
    <t>平方米</t>
  </si>
  <si>
    <t>A02021199 其他输入输出设备</t>
  </si>
  <si>
    <t>显示屏</t>
  </si>
  <si>
    <t>家具和用品</t>
  </si>
  <si>
    <t>A05010502 文件柜</t>
  </si>
  <si>
    <t>文件柜</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</si>
</sst>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9"/>
      <color rgb="FF000000"/>
      <name val="宋体"/>
      <charset val="134"/>
    </font>
    <font>
      <sz val="11"/>
      <name val="宋体"/>
      <charset val="134"/>
      <scheme val="minor"/>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9"/>
      <name val="宋体"/>
      <charset val="134"/>
    </font>
    <font>
      <sz val="11"/>
      <color rgb="FF000000"/>
      <name val="宋体"/>
      <charset val="134"/>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3" borderId="17" applyNumberFormat="0" applyAlignment="0" applyProtection="0">
      <alignment vertical="center"/>
    </xf>
    <xf numFmtId="0" fontId="29" fillId="4" borderId="18" applyNumberFormat="0" applyAlignment="0" applyProtection="0">
      <alignment vertical="center"/>
    </xf>
    <xf numFmtId="0" fontId="30" fillId="4" borderId="17" applyNumberFormat="0" applyAlignment="0" applyProtection="0">
      <alignment vertical="center"/>
    </xf>
    <xf numFmtId="0" fontId="31" fillId="5"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176" fontId="6" fillId="0" borderId="6">
      <alignment horizontal="right" vertical="center"/>
    </xf>
    <xf numFmtId="49" fontId="6" fillId="0" borderId="6">
      <alignment horizontal="left" vertical="center" wrapText="1"/>
    </xf>
    <xf numFmtId="176" fontId="6" fillId="0" borderId="6">
      <alignment horizontal="right" vertical="center"/>
    </xf>
    <xf numFmtId="177" fontId="6" fillId="0" borderId="6">
      <alignment horizontal="right" vertical="center"/>
    </xf>
    <xf numFmtId="178" fontId="6" fillId="0" borderId="6">
      <alignment horizontal="right" vertical="center"/>
    </xf>
    <xf numFmtId="179" fontId="6" fillId="0" borderId="6">
      <alignment horizontal="right" vertical="center"/>
    </xf>
    <xf numFmtId="10" fontId="6" fillId="0" borderId="6">
      <alignment horizontal="right" vertical="center"/>
    </xf>
    <xf numFmtId="180" fontId="6" fillId="0" borderId="6">
      <alignment horizontal="right" vertical="center"/>
    </xf>
  </cellStyleXfs>
  <cellXfs count="166">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pplyProtection="1">
      <alignment horizontal="right" vertical="center"/>
    </xf>
    <xf numFmtId="0" fontId="3" fillId="0" borderId="0" xfId="0" applyFont="1" applyAlignment="1" applyProtection="1">
      <alignment horizontal="center" vertical="center" wrapText="1"/>
    </xf>
    <xf numFmtId="0" fontId="2" fillId="0" borderId="0" xfId="0" applyFont="1" applyAlignment="1" applyProtection="1">
      <alignment horizontal="left" vertical="center"/>
    </xf>
    <xf numFmtId="0" fontId="4" fillId="0" borderId="0" xfId="0" applyFont="1" applyAlignment="1" applyProtection="1">
      <alignment horizontal="right"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49" fontId="6" fillId="0" borderId="6" xfId="50" applyNumberFormat="1" applyFont="1" applyBorder="1" applyAlignment="1" applyProtection="1">
      <alignment horizontal="left" vertical="center" wrapText="1"/>
      <protection locked="0"/>
    </xf>
    <xf numFmtId="176" fontId="6" fillId="0" borderId="6" xfId="0" applyNumberFormat="1" applyFont="1" applyBorder="1" applyAlignment="1">
      <alignment horizontal="right" vertical="center"/>
      <protection locked="0"/>
    </xf>
    <xf numFmtId="0" fontId="2" fillId="0" borderId="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4" xfId="0" applyFont="1" applyBorder="1" applyAlignment="1">
      <alignment horizontal="center" vertical="center" wrapText="1"/>
      <protection locked="0"/>
    </xf>
    <xf numFmtId="0" fontId="0" fillId="0" borderId="0" xfId="0" applyFont="1" applyAlignment="1">
      <alignment vertical="center"/>
      <protection locked="0"/>
    </xf>
    <xf numFmtId="0" fontId="3" fillId="0" borderId="0" xfId="0" applyFont="1" applyAlignment="1" applyProtection="1">
      <alignment horizontal="center" vertical="center"/>
    </xf>
    <xf numFmtId="0" fontId="2" fillId="0" borderId="0" xfId="0" applyFont="1" applyAlignment="1">
      <alignment horizontal="left" vertical="center"/>
      <protection locked="0"/>
    </xf>
    <xf numFmtId="0" fontId="4" fillId="0" borderId="0" xfId="0" applyFont="1" applyAlignment="1" applyProtection="1">
      <alignment vertical="center"/>
    </xf>
    <xf numFmtId="0" fontId="5" fillId="0" borderId="6" xfId="0" applyFont="1" applyBorder="1" applyAlignment="1">
      <alignment horizontal="center" vertical="center"/>
      <protection locked="0"/>
    </xf>
    <xf numFmtId="49" fontId="6" fillId="0" borderId="6" xfId="50" applyNumberFormat="1" applyFont="1" applyBorder="1" applyProtection="1">
      <alignment horizontal="left" vertical="center" wrapText="1"/>
      <protection locked="0"/>
    </xf>
    <xf numFmtId="49" fontId="6" fillId="0" borderId="6" xfId="50" applyNumberFormat="1" applyFont="1" applyBorder="1" applyAlignment="1" applyProtection="1">
      <alignment horizontal="center" vertical="center" wrapText="1"/>
      <protection locked="0"/>
    </xf>
    <xf numFmtId="0" fontId="7" fillId="0" borderId="0" xfId="0" applyFont="1" applyAlignment="1">
      <alignment vertical="center"/>
      <protection locked="0"/>
    </xf>
    <xf numFmtId="0" fontId="2" fillId="0" borderId="0" xfId="0" applyFont="1" applyAlignment="1">
      <alignment horizontal="right" vertical="center"/>
      <protection locked="0"/>
    </xf>
    <xf numFmtId="0" fontId="4" fillId="0" borderId="0" xfId="0" applyFont="1" applyAlignment="1" applyProtection="1"/>
    <xf numFmtId="0" fontId="4" fillId="0" borderId="0" xfId="0" applyFont="1" applyAlignment="1" applyProtection="1">
      <alignment horizontal="right" vertical="center"/>
    </xf>
    <xf numFmtId="0" fontId="6" fillId="0" borderId="0" xfId="0" applyFont="1">
      <alignment vertical="top"/>
      <protection locked="0"/>
    </xf>
    <xf numFmtId="0" fontId="2" fillId="0" borderId="0" xfId="0" applyFont="1" applyAlignment="1" applyProtection="1">
      <alignment horizontal="left" vertical="center" wrapTex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3" xfId="0" applyFont="1" applyBorder="1" applyAlignment="1">
      <alignment horizontal="center" vertical="center" wrapText="1"/>
      <protection locked="0"/>
    </xf>
    <xf numFmtId="0" fontId="5" fillId="0" borderId="5" xfId="0" applyFont="1" applyBorder="1" applyAlignment="1" applyProtection="1">
      <alignment horizontal="center" vertical="center"/>
    </xf>
    <xf numFmtId="49" fontId="8" fillId="0" borderId="6" xfId="5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2" fillId="0" borderId="6" xfId="0" applyFont="1" applyBorder="1" applyAlignment="1" applyProtection="1">
      <alignment horizontal="center" vertical="center"/>
    </xf>
    <xf numFmtId="0" fontId="4" fillId="0" borderId="0" xfId="0" applyFont="1" applyAlignment="1">
      <alignment horizontal="right"/>
      <protection locked="0"/>
    </xf>
    <xf numFmtId="0" fontId="5" fillId="0" borderId="4" xfId="0" applyFont="1" applyBorder="1" applyAlignment="1">
      <alignment horizontal="center" vertical="center" wrapText="1"/>
      <protection locked="0"/>
    </xf>
    <xf numFmtId="0" fontId="4" fillId="0" borderId="0" xfId="0" applyFont="1" applyAlignment="1" applyProtection="1">
      <alignment wrapText="1"/>
    </xf>
    <xf numFmtId="0" fontId="4" fillId="0" borderId="0" xfId="0" applyFont="1" applyAlignment="1">
      <protection locked="0"/>
    </xf>
    <xf numFmtId="0" fontId="9" fillId="0" borderId="0" xfId="0" applyFont="1" applyAlignment="1" applyProtection="1">
      <alignment horizontal="left" vertical="center" wrapText="1"/>
    </xf>
    <xf numFmtId="0" fontId="5"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8" xfId="0" applyFont="1" applyBorder="1" applyAlignment="1">
      <alignment horizontal="center" vertical="center" wrapText="1"/>
      <protection locked="0"/>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5" xfId="0" applyNumberFormat="1"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0" xfId="0" applyFont="1" applyAlignment="1">
      <alignment vertical="top" wrapText="1"/>
      <protection locked="0"/>
    </xf>
    <xf numFmtId="0" fontId="2" fillId="0" borderId="0" xfId="0" applyFont="1" applyAlignment="1">
      <alignment horizontal="right" vertical="center" wrapText="1"/>
      <protection locked="0"/>
    </xf>
    <xf numFmtId="0" fontId="2" fillId="0" borderId="0" xfId="0" applyFont="1" applyAlignment="1">
      <alignment horizontal="right"/>
      <protection locked="0"/>
    </xf>
    <xf numFmtId="0" fontId="2" fillId="0" borderId="0" xfId="0" applyFont="1" applyAlignment="1">
      <alignment horizontal="right" wrapText="1"/>
      <protection locked="0"/>
    </xf>
    <xf numFmtId="0" fontId="5" fillId="0" borderId="13"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2" fillId="0" borderId="0" xfId="0" applyFont="1" applyAlignment="1" applyProtection="1">
      <alignment horizontal="right" vertical="center" wrapText="1"/>
    </xf>
    <xf numFmtId="0" fontId="2" fillId="0" borderId="0" xfId="0" applyFont="1" applyAlignment="1" applyProtection="1">
      <alignment horizontal="right" wrapText="1"/>
    </xf>
    <xf numFmtId="0" fontId="0" fillId="0" borderId="0" xfId="0" applyFont="1" applyAlignment="1">
      <alignment horizontal="center" vertical="top"/>
      <protection locked="0"/>
    </xf>
    <xf numFmtId="0" fontId="5" fillId="0" borderId="0" xfId="0" applyFont="1" applyAlignment="1" applyProtection="1"/>
    <xf numFmtId="0" fontId="5" fillId="0" borderId="11"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0" borderId="11" xfId="0" applyFont="1" applyBorder="1" applyAlignment="1" applyProtection="1">
      <alignment horizontal="left" vertical="center" wrapText="1"/>
    </xf>
    <xf numFmtId="176" fontId="6" fillId="0" borderId="6" xfId="51" applyNumberFormat="1" applyFont="1" applyBorder="1" applyAlignment="1" applyProtection="1">
      <alignment horizontal="right" vertical="center"/>
      <protection locked="0"/>
    </xf>
    <xf numFmtId="176" fontId="6" fillId="0" borderId="6" xfId="51" applyNumberFormat="1" applyFont="1" applyBorder="1" applyAlignment="1" applyProtection="1">
      <alignment horizontal="center" vertical="center"/>
      <protection locked="0"/>
    </xf>
    <xf numFmtId="0" fontId="2" fillId="0" borderId="0" xfId="0" applyFont="1" applyAlignment="1" applyProtection="1">
      <alignment horizontal="right"/>
    </xf>
    <xf numFmtId="0" fontId="10" fillId="0" borderId="0" xfId="0" applyFont="1" applyAlignment="1">
      <alignment horizontal="right"/>
      <protection locked="0"/>
    </xf>
    <xf numFmtId="49" fontId="10" fillId="0" borderId="0" xfId="0" applyNumberFormat="1" applyFont="1" applyAlignment="1">
      <protection locked="0"/>
    </xf>
    <xf numFmtId="0" fontId="4" fillId="0" borderId="0" xfId="0" applyFont="1" applyAlignment="1" applyProtection="1">
      <alignment horizontal="right"/>
    </xf>
    <xf numFmtId="0" fontId="3" fillId="0" borderId="0" xfId="0" applyFont="1" applyAlignment="1">
      <alignment horizontal="center" vertical="center" wrapText="1"/>
      <protection locked="0"/>
    </xf>
    <xf numFmtId="0" fontId="5" fillId="0" borderId="1" xfId="0" applyFont="1" applyBorder="1" applyAlignment="1">
      <alignment horizontal="center" vertical="center"/>
      <protection locked="0"/>
    </xf>
    <xf numFmtId="49" fontId="5" fillId="0" borderId="8" xfId="0" applyNumberFormat="1" applyFont="1" applyBorder="1" applyAlignment="1">
      <alignment horizontal="center" vertical="center" wrapText="1"/>
      <protection locked="0"/>
    </xf>
    <xf numFmtId="0" fontId="5" fillId="0" borderId="8" xfId="0" applyFont="1" applyBorder="1" applyAlignment="1">
      <alignment horizontal="center" vertical="center"/>
      <protection locked="0"/>
    </xf>
    <xf numFmtId="0" fontId="5" fillId="0" borderId="5"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49" fontId="5" fillId="0" borderId="11" xfId="0" applyNumberFormat="1" applyFont="1" applyBorder="1" applyAlignment="1">
      <alignment horizontal="center" vertical="center"/>
      <protection locked="0"/>
    </xf>
    <xf numFmtId="0" fontId="4" fillId="0" borderId="2" xfId="0" applyFont="1" applyBorder="1" applyAlignment="1">
      <alignment horizontal="center" vertical="center"/>
      <protection locked="0"/>
    </xf>
    <xf numFmtId="0" fontId="4" fillId="0" borderId="3" xfId="0" applyFont="1" applyBorder="1" applyAlignment="1">
      <alignment horizontal="center" vertical="center"/>
      <protection locked="0"/>
    </xf>
    <xf numFmtId="0" fontId="4" fillId="0" borderId="4" xfId="0" applyFont="1" applyBorder="1" applyAlignment="1">
      <alignment horizontal="center" vertical="center"/>
      <protection locked="0"/>
    </xf>
    <xf numFmtId="49" fontId="6" fillId="0" borderId="6" xfId="0" applyNumberFormat="1" applyFont="1" applyBorder="1" applyAlignment="1">
      <alignment horizontal="left" vertical="center" wrapText="1"/>
      <protection locked="0"/>
    </xf>
    <xf numFmtId="0" fontId="7" fillId="0" borderId="0" xfId="0" applyFont="1" applyAlignment="1">
      <alignment horizontal="left" vertical="center"/>
      <protection locked="0"/>
    </xf>
    <xf numFmtId="0" fontId="4" fillId="0" borderId="0" xfId="0" applyFont="1" applyProtection="1">
      <alignment vertical="top"/>
    </xf>
    <xf numFmtId="49" fontId="4" fillId="0" borderId="0" xfId="0" applyNumberFormat="1" applyFont="1" applyAlignment="1" applyProtection="1"/>
    <xf numFmtId="0" fontId="11" fillId="0" borderId="0" xfId="0" applyFont="1" applyAlignment="1" applyProtection="1">
      <alignment horizontal="center" vertical="center"/>
    </xf>
    <xf numFmtId="0" fontId="5" fillId="0" borderId="1" xfId="0" applyFont="1" applyBorder="1" applyAlignment="1">
      <alignment horizontal="center" vertical="center" wrapText="1"/>
      <protection locked="0"/>
    </xf>
    <xf numFmtId="0" fontId="5" fillId="0" borderId="9"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3" fontId="4" fillId="0" borderId="6" xfId="0" applyNumberFormat="1" applyFont="1" applyBorder="1" applyAlignment="1" applyProtection="1">
      <alignment horizontal="center" vertical="center"/>
    </xf>
    <xf numFmtId="0" fontId="4" fillId="0" borderId="2" xfId="0" applyFont="1" applyBorder="1" applyAlignment="1">
      <alignment horizontal="center" vertical="center" wrapText="1"/>
      <protection locked="0"/>
    </xf>
    <xf numFmtId="0" fontId="4" fillId="0" borderId="3"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176" fontId="6" fillId="0" borderId="6" xfId="0" applyNumberFormat="1" applyFont="1" applyBorder="1" applyAlignment="1">
      <alignment horizontal="center" vertical="center"/>
      <protection locked="0"/>
    </xf>
    <xf numFmtId="0" fontId="4" fillId="0" borderId="0" xfId="0" applyFont="1">
      <alignment vertical="top"/>
      <protection locked="0"/>
    </xf>
    <xf numFmtId="49" fontId="4" fillId="0" borderId="0" xfId="0" applyNumberFormat="1" applyFont="1" applyAlignment="1">
      <protection locked="0"/>
    </xf>
    <xf numFmtId="0" fontId="3" fillId="0" borderId="0" xfId="0" applyFont="1" applyAlignment="1">
      <alignment horizontal="center" vertical="center"/>
      <protection locked="0"/>
    </xf>
    <xf numFmtId="0" fontId="5" fillId="0" borderId="0" xfId="0" applyFont="1" applyAlignment="1">
      <protection locked="0"/>
    </xf>
    <xf numFmtId="0" fontId="5" fillId="0" borderId="2" xfId="0" applyFont="1" applyBorder="1" applyAlignment="1">
      <alignment horizontal="center" vertical="center"/>
      <protection locked="0"/>
    </xf>
    <xf numFmtId="0" fontId="5" fillId="0" borderId="9" xfId="0" applyFont="1" applyBorder="1" applyAlignment="1">
      <alignment horizontal="center" vertical="center"/>
      <protection locked="0"/>
    </xf>
    <xf numFmtId="3" fontId="4" fillId="0" borderId="6" xfId="0" applyNumberFormat="1" applyFont="1" applyBorder="1" applyAlignment="1">
      <alignment horizontal="center" vertical="center"/>
      <protection locked="0"/>
    </xf>
    <xf numFmtId="0" fontId="5" fillId="0" borderId="3" xfId="0" applyFont="1" applyBorder="1" applyAlignment="1">
      <alignment horizontal="center"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4" fillId="0" borderId="0" xfId="0" applyFont="1" applyAlignment="1" applyProtection="1">
      <alignment horizontal="center" wrapText="1"/>
    </xf>
    <xf numFmtId="0" fontId="2" fillId="0" borderId="0" xfId="0" applyFont="1" applyAlignment="1" applyProtection="1"/>
    <xf numFmtId="0" fontId="12" fillId="0" borderId="0" xfId="0" applyFont="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4" fillId="0" borderId="0" xfId="0" applyFont="1" applyAlignment="1">
      <alignment horizontal="left" vertical="center"/>
      <protection locked="0"/>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center" vertical="center"/>
    </xf>
    <xf numFmtId="49" fontId="5" fillId="0" borderId="6" xfId="0" applyNumberFormat="1" applyFont="1" applyBorder="1" applyAlignment="1" applyProtection="1">
      <alignment horizontal="left" vertical="center"/>
    </xf>
    <xf numFmtId="49" fontId="5" fillId="0" borderId="6" xfId="0" applyNumberFormat="1" applyFont="1" applyBorder="1" applyAlignment="1">
      <alignment horizontal="center" vertical="center"/>
      <protection locked="0"/>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12" fillId="0" borderId="0" xfId="0" applyFont="1" applyAlignment="1" applyProtection="1">
      <alignment horizontal="center" vertical="center"/>
    </xf>
    <xf numFmtId="0" fontId="14" fillId="0" borderId="0" xfId="0" applyFont="1" applyAlignment="1" applyProtection="1">
      <alignment horizontal="center" vertical="center"/>
    </xf>
    <xf numFmtId="0" fontId="2" fillId="0" borderId="6" xfId="0" applyFont="1" applyBorder="1" applyAlignment="1" applyProtection="1">
      <alignment vertical="center"/>
    </xf>
    <xf numFmtId="0" fontId="2" fillId="0" borderId="6" xfId="0" applyFont="1" applyBorder="1" applyAlignment="1">
      <alignment horizontal="left" vertical="center"/>
      <protection locked="0"/>
    </xf>
    <xf numFmtId="0" fontId="2" fillId="0" borderId="6" xfId="0" applyFont="1" applyBorder="1" applyAlignment="1">
      <alignment vertical="center"/>
      <protection locked="0"/>
    </xf>
    <xf numFmtId="0" fontId="2" fillId="0" borderId="6" xfId="0" applyFont="1" applyBorder="1" applyAlignment="1">
      <alignment horizontal="right" vertical="center"/>
      <protection locked="0"/>
    </xf>
    <xf numFmtId="0" fontId="2" fillId="0" borderId="6" xfId="0" applyFont="1" applyBorder="1" applyAlignment="1" applyProtection="1">
      <alignment horizontal="right" vertical="center"/>
    </xf>
    <xf numFmtId="0" fontId="2" fillId="0" borderId="6" xfId="0" applyFont="1" applyBorder="1" applyAlignment="1" applyProtection="1">
      <alignment horizontal="left" vertical="center"/>
    </xf>
    <xf numFmtId="0" fontId="15" fillId="0" borderId="6" xfId="0" applyFont="1" applyBorder="1" applyAlignment="1" applyProtection="1">
      <alignment horizontal="right" vertical="center"/>
    </xf>
    <xf numFmtId="0" fontId="4" fillId="0" borderId="6" xfId="0" applyFont="1" applyBorder="1" applyAlignment="1" applyProtection="1">
      <alignment vertical="center"/>
    </xf>
    <xf numFmtId="0" fontId="4" fillId="0" borderId="6" xfId="0" applyFont="1" applyBorder="1" applyAlignment="1" applyProtection="1">
      <alignment horizontal="right" vertical="center"/>
    </xf>
    <xf numFmtId="0" fontId="15" fillId="0" borderId="6" xfId="0" applyFont="1" applyBorder="1" applyAlignment="1" applyProtection="1">
      <alignment horizontal="center" vertical="center"/>
    </xf>
    <xf numFmtId="0" fontId="15" fillId="0" borderId="6" xfId="0" applyFont="1" applyBorder="1" applyAlignment="1">
      <alignment horizontal="center" vertical="center"/>
      <protection locked="0"/>
    </xf>
    <xf numFmtId="176" fontId="16" fillId="0" borderId="6" xfId="0" applyNumberFormat="1" applyFont="1" applyBorder="1" applyAlignment="1">
      <alignment horizontal="right" vertical="center"/>
      <protection locked="0"/>
    </xf>
    <xf numFmtId="0" fontId="4" fillId="0" borderId="0" xfId="0" applyFont="1" applyAlignment="1">
      <alignment horizontal="left" vertical="center" wrapText="1"/>
      <protection locked="0"/>
    </xf>
    <xf numFmtId="3" fontId="5" fillId="0" borderId="6" xfId="0" applyNumberFormat="1" applyFont="1" applyBorder="1" applyAlignment="1" applyProtection="1">
      <alignment horizontal="center" vertical="center"/>
    </xf>
    <xf numFmtId="49" fontId="6" fillId="0" borderId="6" xfId="50" applyNumberFormat="1" applyFont="1" applyBorder="1" applyAlignment="1" applyProtection="1">
      <alignment horizontal="left" vertical="center" wrapText="1" indent="1"/>
      <protection locked="0"/>
    </xf>
    <xf numFmtId="49" fontId="6" fillId="0" borderId="6" xfId="50" applyNumberFormat="1" applyFont="1" applyBorder="1" applyAlignment="1" applyProtection="1">
      <alignment horizontal="left" vertical="center" wrapText="1" indent="2"/>
      <protection locked="0"/>
    </xf>
    <xf numFmtId="0" fontId="5" fillId="0" borderId="0" xfId="0" applyFont="1" applyAlignment="1" applyProtection="1">
      <alignment horizontal="left" vertical="center"/>
    </xf>
    <xf numFmtId="0" fontId="4" fillId="0" borderId="1" xfId="0" applyFont="1" applyBorder="1" applyAlignment="1">
      <alignment horizontal="center" vertical="center" wrapText="1"/>
      <protection locked="0"/>
    </xf>
    <xf numFmtId="0" fontId="4" fillId="0" borderId="8" xfId="0" applyFont="1" applyBorder="1" applyAlignment="1">
      <alignment horizontal="center" vertical="center" wrapText="1"/>
      <protection locked="0"/>
    </xf>
    <xf numFmtId="0" fontId="4" fillId="0" borderId="9" xfId="0" applyFont="1" applyBorder="1" applyAlignment="1">
      <alignment horizontal="center" vertical="center" wrapText="1"/>
      <protection locked="0"/>
    </xf>
    <xf numFmtId="0" fontId="4" fillId="0" borderId="10"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0" fontId="4" fillId="0" borderId="11" xfId="0" applyFont="1" applyBorder="1" applyAlignment="1">
      <alignment horizontal="center" vertical="center" wrapText="1"/>
      <protection locked="0"/>
    </xf>
    <xf numFmtId="0" fontId="4" fillId="0" borderId="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0" xfId="0" applyFont="1" applyAlignment="1">
      <alignment horizontal="right" vertical="center"/>
      <protection locked="0"/>
    </xf>
    <xf numFmtId="0" fontId="5" fillId="0" borderId="0" xfId="0" applyFont="1" applyAlignment="1">
      <alignment horizontal="right"/>
      <protection locked="0"/>
    </xf>
    <xf numFmtId="0" fontId="17" fillId="0" borderId="0" xfId="0" applyFont="1" applyAlignment="1" applyProtection="1">
      <alignment horizontal="center" vertical="center"/>
    </xf>
    <xf numFmtId="0" fontId="5" fillId="0" borderId="0" xfId="0" applyFont="1" applyAlignment="1" applyProtection="1">
      <alignment horizontal="right" vertical="center"/>
    </xf>
    <xf numFmtId="0" fontId="18" fillId="0" borderId="1" xfId="0" applyFont="1" applyBorder="1" applyAlignment="1" applyProtection="1">
      <alignment horizontal="center" vertical="center"/>
    </xf>
    <xf numFmtId="0" fontId="18" fillId="0" borderId="5" xfId="0" applyFont="1" applyBorder="1" applyAlignment="1" applyProtection="1">
      <alignment horizontal="center" vertical="center"/>
    </xf>
    <xf numFmtId="0" fontId="2" fillId="0" borderId="5" xfId="0" applyFont="1" applyBorder="1" applyAlignment="1" applyProtection="1">
      <alignment horizontal="left" vertical="center"/>
    </xf>
    <xf numFmtId="0" fontId="2" fillId="0" borderId="5" xfId="0" applyFont="1" applyBorder="1" applyAlignment="1">
      <alignment horizontal="left" vertical="center"/>
      <protection locked="0"/>
    </xf>
    <xf numFmtId="0" fontId="4" fillId="0" borderId="6" xfId="0" applyFont="1" applyBorder="1" applyAlignment="1" applyProtection="1"/>
    <xf numFmtId="0" fontId="15" fillId="0" borderId="5" xfId="0" applyFont="1" applyBorder="1" applyAlignment="1" applyProtection="1">
      <alignment horizontal="center" vertical="center"/>
    </xf>
    <xf numFmtId="0" fontId="15" fillId="0" borderId="5" xfId="0" applyFont="1" applyBorder="1" applyAlignment="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15" activePane="bottomLeft" state="frozen"/>
      <selection/>
      <selection pane="bottomLeft" activeCell="C16" sqref="C16"/>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customHeight="1" spans="1:4">
      <c r="A1" s="1"/>
      <c r="B1" s="1"/>
      <c r="C1" s="1"/>
      <c r="D1" s="1"/>
    </row>
    <row r="2" ht="19.5" customHeight="1" spans="4:4">
      <c r="D2" s="72" t="s">
        <v>0</v>
      </c>
    </row>
    <row r="3" ht="36" customHeight="1" spans="1:4">
      <c r="A3" s="18" t="s">
        <v>1</v>
      </c>
      <c r="B3" s="18"/>
      <c r="C3" s="18"/>
      <c r="D3" s="18"/>
    </row>
    <row r="4" ht="24" customHeight="1" spans="1:4">
      <c r="A4" s="144" t="str">
        <f>"单位名称："&amp;"中国共产党西畴县委员会组织部"</f>
        <v>单位名称：中国共产党西畴县委员会组织部</v>
      </c>
      <c r="B4" s="144"/>
      <c r="C4" s="157"/>
      <c r="D4" s="158" t="s">
        <v>2</v>
      </c>
    </row>
    <row r="5" ht="19.5" customHeight="1" spans="1:4">
      <c r="A5" s="31" t="s">
        <v>3</v>
      </c>
      <c r="B5" s="33"/>
      <c r="C5" s="31" t="s">
        <v>4</v>
      </c>
      <c r="D5" s="33"/>
    </row>
    <row r="6" ht="19.5" customHeight="1" spans="1:4">
      <c r="A6" s="30" t="s">
        <v>5</v>
      </c>
      <c r="B6" s="30" t="str">
        <f t="shared" ref="B6:D6" si="0">"2025"&amp;"年预算数"</f>
        <v>2025年预算数</v>
      </c>
      <c r="C6" s="30" t="s">
        <v>6</v>
      </c>
      <c r="D6" s="159" t="str">
        <f t="shared" si="0"/>
        <v>2025年预算数</v>
      </c>
    </row>
    <row r="7" ht="19.5" customHeight="1" spans="1:4">
      <c r="A7" s="35"/>
      <c r="B7" s="35"/>
      <c r="C7" s="35"/>
      <c r="D7" s="160"/>
    </row>
    <row r="8" ht="20.25" customHeight="1" spans="1:4">
      <c r="A8" s="133" t="s">
        <v>7</v>
      </c>
      <c r="B8" s="13">
        <v>21202193.24</v>
      </c>
      <c r="C8" s="133" t="s">
        <v>8</v>
      </c>
      <c r="D8" s="13">
        <v>20149322.21</v>
      </c>
    </row>
    <row r="9" ht="20.25" customHeight="1" spans="1:4">
      <c r="A9" s="133" t="s">
        <v>9</v>
      </c>
      <c r="B9" s="13"/>
      <c r="C9" s="133" t="s">
        <v>10</v>
      </c>
      <c r="D9" s="13"/>
    </row>
    <row r="10" ht="20.25" customHeight="1" spans="1:4">
      <c r="A10" s="133" t="s">
        <v>11</v>
      </c>
      <c r="B10" s="13"/>
      <c r="C10" s="133" t="s">
        <v>12</v>
      </c>
      <c r="D10" s="13"/>
    </row>
    <row r="11" ht="21.75" customHeight="1" spans="1:4">
      <c r="A11" s="133" t="s">
        <v>13</v>
      </c>
      <c r="B11" s="13"/>
      <c r="C11" s="133" t="s">
        <v>14</v>
      </c>
      <c r="D11" s="13"/>
    </row>
    <row r="12" ht="21.75" customHeight="1" spans="1:4">
      <c r="A12" s="133" t="s">
        <v>15</v>
      </c>
      <c r="B12" s="13"/>
      <c r="C12" s="129" t="s">
        <v>16</v>
      </c>
      <c r="D12" s="13"/>
    </row>
    <row r="13" ht="21.75" customHeight="1" spans="1:4">
      <c r="A13" s="133" t="s">
        <v>17</v>
      </c>
      <c r="B13" s="13"/>
      <c r="C13" s="129" t="s">
        <v>18</v>
      </c>
      <c r="D13" s="13"/>
    </row>
    <row r="14" ht="20.25" customHeight="1" spans="1:4">
      <c r="A14" s="133" t="s">
        <v>19</v>
      </c>
      <c r="B14" s="13"/>
      <c r="C14" s="129" t="s">
        <v>20</v>
      </c>
      <c r="D14" s="13"/>
    </row>
    <row r="15" ht="20.25" customHeight="1" spans="1:4">
      <c r="A15" s="133" t="s">
        <v>21</v>
      </c>
      <c r="B15" s="13"/>
      <c r="C15" s="129" t="s">
        <v>22</v>
      </c>
      <c r="D15" s="13">
        <v>592749.66</v>
      </c>
    </row>
    <row r="16" ht="20.25" customHeight="1" spans="1:4">
      <c r="A16" s="161" t="s">
        <v>23</v>
      </c>
      <c r="B16" s="13"/>
      <c r="C16" s="129" t="s">
        <v>24</v>
      </c>
      <c r="D16" s="13">
        <v>203579.73</v>
      </c>
    </row>
    <row r="17" ht="20.25" customHeight="1" spans="1:4">
      <c r="A17" s="161" t="s">
        <v>25</v>
      </c>
      <c r="B17" s="13"/>
      <c r="C17" s="129" t="s">
        <v>26</v>
      </c>
      <c r="D17" s="13"/>
    </row>
    <row r="18" ht="20.25" customHeight="1" spans="1:4">
      <c r="A18" s="162"/>
      <c r="B18" s="13"/>
      <c r="C18" s="129" t="s">
        <v>27</v>
      </c>
      <c r="D18" s="13"/>
    </row>
    <row r="19" ht="20.25" customHeight="1" spans="1:4">
      <c r="A19" s="163"/>
      <c r="B19" s="13"/>
      <c r="C19" s="129" t="s">
        <v>28</v>
      </c>
      <c r="D19" s="13"/>
    </row>
    <row r="20" ht="20.25" customHeight="1" spans="1:4">
      <c r="A20" s="163"/>
      <c r="B20" s="13"/>
      <c r="C20" s="129" t="s">
        <v>29</v>
      </c>
      <c r="D20" s="13"/>
    </row>
    <row r="21" ht="20.25" customHeight="1" spans="1:4">
      <c r="A21" s="163"/>
      <c r="B21" s="13"/>
      <c r="C21" s="129" t="s">
        <v>30</v>
      </c>
      <c r="D21" s="13"/>
    </row>
    <row r="22" ht="20.25" customHeight="1" spans="1:4">
      <c r="A22" s="163"/>
      <c r="B22" s="13"/>
      <c r="C22" s="129" t="s">
        <v>31</v>
      </c>
      <c r="D22" s="13"/>
    </row>
    <row r="23" ht="20.25" customHeight="1" spans="1:4">
      <c r="A23" s="163"/>
      <c r="B23" s="13"/>
      <c r="C23" s="129" t="s">
        <v>32</v>
      </c>
      <c r="D23" s="13"/>
    </row>
    <row r="24" ht="20.25" customHeight="1" spans="1:4">
      <c r="A24" s="163"/>
      <c r="B24" s="13"/>
      <c r="C24" s="129" t="s">
        <v>33</v>
      </c>
      <c r="D24" s="13"/>
    </row>
    <row r="25" ht="20.25" customHeight="1" spans="1:4">
      <c r="A25" s="163"/>
      <c r="B25" s="13"/>
      <c r="C25" s="129" t="s">
        <v>34</v>
      </c>
      <c r="D25" s="13"/>
    </row>
    <row r="26" ht="20.25" customHeight="1" spans="1:4">
      <c r="A26" s="163"/>
      <c r="B26" s="13"/>
      <c r="C26" s="129" t="s">
        <v>35</v>
      </c>
      <c r="D26" s="13">
        <v>256541.64</v>
      </c>
    </row>
    <row r="27" ht="20.25" customHeight="1" spans="1:4">
      <c r="A27" s="163"/>
      <c r="B27" s="13"/>
      <c r="C27" s="129" t="s">
        <v>36</v>
      </c>
      <c r="D27" s="13"/>
    </row>
    <row r="28" ht="20.25" customHeight="1" spans="1:4">
      <c r="A28" s="163"/>
      <c r="B28" s="13"/>
      <c r="C28" s="129" t="s">
        <v>37</v>
      </c>
      <c r="D28" s="13"/>
    </row>
    <row r="29" ht="20.25" customHeight="1" spans="1:4">
      <c r="A29" s="163"/>
      <c r="B29" s="13"/>
      <c r="C29" s="129" t="s">
        <v>38</v>
      </c>
      <c r="D29" s="13"/>
    </row>
    <row r="30" ht="21" customHeight="1" spans="1:4">
      <c r="A30" s="163"/>
      <c r="B30" s="13"/>
      <c r="C30" s="129" t="s">
        <v>39</v>
      </c>
      <c r="D30" s="13"/>
    </row>
    <row r="31" ht="21" customHeight="1" spans="1:4">
      <c r="A31" s="164"/>
      <c r="B31" s="13"/>
      <c r="C31" s="129" t="s">
        <v>40</v>
      </c>
      <c r="D31" s="13"/>
    </row>
    <row r="32" ht="21" customHeight="1" spans="1:4">
      <c r="A32" s="164"/>
      <c r="B32" s="13"/>
      <c r="C32" s="129" t="s">
        <v>41</v>
      </c>
      <c r="D32" s="13"/>
    </row>
    <row r="33" ht="21" customHeight="1" spans="1:4">
      <c r="A33" s="164"/>
      <c r="B33" s="13"/>
      <c r="C33" s="129" t="s">
        <v>42</v>
      </c>
      <c r="D33" s="13"/>
    </row>
    <row r="34" ht="21" customHeight="1" spans="1:4">
      <c r="A34" s="164"/>
      <c r="B34" s="13"/>
      <c r="C34" s="129" t="s">
        <v>43</v>
      </c>
      <c r="D34" s="13"/>
    </row>
    <row r="35" ht="21" customHeight="1" spans="1:4">
      <c r="A35" s="164"/>
      <c r="B35" s="13"/>
      <c r="C35" s="129" t="s">
        <v>44</v>
      </c>
      <c r="D35" s="13"/>
    </row>
    <row r="36" ht="20.25" customHeight="1" spans="1:4">
      <c r="A36" s="164" t="s">
        <v>45</v>
      </c>
      <c r="B36" s="139">
        <v>21202193.24</v>
      </c>
      <c r="C36" s="137" t="s">
        <v>46</v>
      </c>
      <c r="D36" s="139">
        <v>21202193.24</v>
      </c>
    </row>
    <row r="37" ht="20.25" customHeight="1" spans="1:4">
      <c r="A37" s="161" t="s">
        <v>47</v>
      </c>
      <c r="B37" s="13"/>
      <c r="C37" s="133" t="s">
        <v>48</v>
      </c>
      <c r="D37" s="13"/>
    </row>
    <row r="38" ht="20.25" customHeight="1" spans="1:4">
      <c r="A38" s="161" t="s">
        <v>49</v>
      </c>
      <c r="B38" s="13"/>
      <c r="C38" s="133" t="s">
        <v>49</v>
      </c>
      <c r="D38" s="13"/>
    </row>
    <row r="39" ht="20.25" customHeight="1" spans="1:4">
      <c r="A39" s="161" t="s">
        <v>50</v>
      </c>
      <c r="B39" s="13"/>
      <c r="C39" s="133" t="s">
        <v>51</v>
      </c>
      <c r="D39" s="13"/>
    </row>
    <row r="40" ht="20.25" customHeight="1" spans="1:4">
      <c r="A40" s="165" t="s">
        <v>52</v>
      </c>
      <c r="B40" s="139">
        <v>21202193.24</v>
      </c>
      <c r="C40" s="137" t="s">
        <v>53</v>
      </c>
      <c r="D40" s="139">
        <f>D36+D37</f>
        <v>21202193.24</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pane ySplit="1" topLeftCell="A2" activePane="bottomLeft" state="frozen"/>
      <selection/>
      <selection pane="bottomLeft" activeCell="A10" sqref="$A10:$XFD10"/>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customHeight="1" spans="1:11">
      <c r="A1" s="1"/>
      <c r="B1" s="1"/>
      <c r="C1" s="1"/>
      <c r="D1" s="1"/>
      <c r="E1" s="1"/>
      <c r="F1" s="1"/>
      <c r="G1" s="1"/>
      <c r="H1" s="1"/>
      <c r="I1" s="1"/>
      <c r="J1" s="1"/>
      <c r="K1" s="1"/>
    </row>
    <row r="2" ht="15" customHeight="1" spans="2:11">
      <c r="B2" s="28"/>
      <c r="K2" s="58" t="s">
        <v>445</v>
      </c>
    </row>
    <row r="3" ht="33" customHeight="1" spans="1:11">
      <c r="A3" s="18" t="s">
        <v>446</v>
      </c>
      <c r="B3" s="18"/>
      <c r="C3" s="18"/>
      <c r="D3" s="18"/>
      <c r="E3" s="18"/>
      <c r="F3" s="18"/>
      <c r="G3" s="18"/>
      <c r="H3" s="18"/>
      <c r="I3" s="18"/>
      <c r="J3" s="18"/>
      <c r="K3" s="18"/>
    </row>
    <row r="4" ht="17.25" customHeight="1" spans="1:3">
      <c r="A4" s="19" t="str">
        <f>"单位名称："&amp;"中国共产党西畴县委员会组织部"</f>
        <v>单位名称：中国共产党西畴县委员会组织部</v>
      </c>
      <c r="B4" s="20"/>
      <c r="C4" s="20"/>
    </row>
    <row r="5" ht="44.25" customHeight="1" spans="1:11">
      <c r="A5" s="11" t="s">
        <v>338</v>
      </c>
      <c r="B5" s="11" t="s">
        <v>190</v>
      </c>
      <c r="C5" s="11" t="s">
        <v>339</v>
      </c>
      <c r="D5" s="11" t="s">
        <v>340</v>
      </c>
      <c r="E5" s="11" t="s">
        <v>341</v>
      </c>
      <c r="F5" s="11" t="s">
        <v>342</v>
      </c>
      <c r="G5" s="21" t="s">
        <v>343</v>
      </c>
      <c r="H5" s="11" t="s">
        <v>344</v>
      </c>
      <c r="I5" s="21" t="s">
        <v>345</v>
      </c>
      <c r="J5" s="21" t="s">
        <v>346</v>
      </c>
      <c r="K5" s="11" t="s">
        <v>347</v>
      </c>
    </row>
    <row r="6" ht="19.5" customHeight="1" spans="1:11">
      <c r="A6" s="11">
        <v>1</v>
      </c>
      <c r="B6" s="11">
        <v>2</v>
      </c>
      <c r="C6" s="11">
        <v>3</v>
      </c>
      <c r="D6" s="11">
        <v>4</v>
      </c>
      <c r="E6" s="11">
        <v>5</v>
      </c>
      <c r="F6" s="21">
        <v>6</v>
      </c>
      <c r="G6" s="11">
        <v>7</v>
      </c>
      <c r="H6" s="21">
        <v>8</v>
      </c>
      <c r="I6" s="21">
        <v>9</v>
      </c>
      <c r="J6" s="11">
        <v>10</v>
      </c>
      <c r="K6" s="11">
        <v>11</v>
      </c>
    </row>
    <row r="7" ht="21" customHeight="1" spans="1:11">
      <c r="A7" s="22"/>
      <c r="B7" s="86"/>
      <c r="C7" s="22"/>
      <c r="D7" s="22"/>
      <c r="E7" s="22"/>
      <c r="F7" s="22"/>
      <c r="G7" s="22"/>
      <c r="H7" s="22"/>
      <c r="I7" s="22"/>
      <c r="J7" s="22"/>
      <c r="K7" s="22"/>
    </row>
    <row r="8" ht="21" customHeight="1" spans="1:11">
      <c r="A8" s="22"/>
      <c r="B8" s="86"/>
      <c r="C8" s="22"/>
      <c r="D8" s="22"/>
      <c r="E8" s="22"/>
      <c r="F8" s="22"/>
      <c r="G8" s="23"/>
      <c r="H8" s="22"/>
      <c r="I8" s="23"/>
      <c r="J8" s="23"/>
      <c r="K8" s="22"/>
    </row>
    <row r="10" s="17" customFormat="1" ht="16" customHeight="1" spans="1:1">
      <c r="A10" s="87" t="s">
        <v>447</v>
      </c>
    </row>
  </sheetData>
  <mergeCells count="2">
    <mergeCell ref="A3:K3"/>
    <mergeCell ref="A4:I4"/>
  </mergeCells>
  <printOptions horizontalCentered="1"/>
  <pageMargins left="0.79" right="0.79" top="0.59" bottom="0.59"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A12" sqref="$A12:$XFD12"/>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customHeight="1" spans="1:6">
      <c r="A1" s="1"/>
      <c r="B1" s="1"/>
      <c r="C1" s="1"/>
      <c r="D1" s="1"/>
      <c r="E1" s="1"/>
      <c r="F1" s="1"/>
    </row>
    <row r="2" ht="15.75" customHeight="1" spans="1:6">
      <c r="A2" s="73">
        <v>1</v>
      </c>
      <c r="B2" s="74">
        <v>0</v>
      </c>
      <c r="C2" s="73">
        <v>1</v>
      </c>
      <c r="D2" s="75"/>
      <c r="E2" s="75"/>
      <c r="F2" s="72" t="s">
        <v>448</v>
      </c>
    </row>
    <row r="3" ht="36.75" customHeight="1" spans="1:6">
      <c r="A3" s="76" t="s">
        <v>449</v>
      </c>
      <c r="B3" s="76" t="s">
        <v>449</v>
      </c>
      <c r="C3" s="76"/>
      <c r="D3" s="76"/>
      <c r="E3" s="76"/>
      <c r="F3" s="76"/>
    </row>
    <row r="4" ht="13.5" customHeight="1" spans="1:6">
      <c r="A4" s="19" t="str">
        <f>"单位名称："&amp;"中国共产党西畴县委员会组织部"</f>
        <v>单位名称：中国共产党西畴县委员会组织部</v>
      </c>
      <c r="B4" s="19" t="str">
        <f t="shared" ref="A4:B4" si="0">"单位名称："&amp;"西畴县乡村振兴局"</f>
        <v>单位名称：西畴县乡村振兴局</v>
      </c>
      <c r="C4" s="19"/>
      <c r="D4" s="75"/>
      <c r="E4" s="75"/>
      <c r="F4" s="72" t="s">
        <v>2</v>
      </c>
    </row>
    <row r="5" ht="19.5" customHeight="1" spans="1:6">
      <c r="A5" s="77" t="s">
        <v>189</v>
      </c>
      <c r="B5" s="78" t="s">
        <v>76</v>
      </c>
      <c r="C5" s="79" t="s">
        <v>77</v>
      </c>
      <c r="D5" s="32" t="s">
        <v>450</v>
      </c>
      <c r="E5" s="32"/>
      <c r="F5" s="33"/>
    </row>
    <row r="6" ht="18.75" customHeight="1" spans="1:6">
      <c r="A6" s="80"/>
      <c r="B6" s="81"/>
      <c r="C6" s="68"/>
      <c r="D6" s="67" t="s">
        <v>58</v>
      </c>
      <c r="E6" s="67" t="s">
        <v>78</v>
      </c>
      <c r="F6" s="67" t="s">
        <v>79</v>
      </c>
    </row>
    <row r="7" ht="18.75" customHeight="1" spans="1:6">
      <c r="A7" s="80">
        <v>1</v>
      </c>
      <c r="B7" s="82" t="s">
        <v>173</v>
      </c>
      <c r="C7" s="68">
        <v>3</v>
      </c>
      <c r="D7" s="67">
        <v>4</v>
      </c>
      <c r="E7" s="67">
        <v>5</v>
      </c>
      <c r="F7" s="67">
        <v>6</v>
      </c>
    </row>
    <row r="8" ht="21" customHeight="1" spans="1:6">
      <c r="A8" s="22"/>
      <c r="B8" s="22"/>
      <c r="C8" s="22"/>
      <c r="D8" s="13"/>
      <c r="E8" s="13"/>
      <c r="F8" s="13"/>
    </row>
    <row r="9" ht="21" customHeight="1" spans="1:6">
      <c r="A9" s="22"/>
      <c r="B9" s="22"/>
      <c r="C9" s="22"/>
      <c r="D9" s="13"/>
      <c r="E9" s="13"/>
      <c r="F9" s="13"/>
    </row>
    <row r="10" ht="18.75" customHeight="1" spans="1:6">
      <c r="A10" s="83" t="s">
        <v>127</v>
      </c>
      <c r="B10" s="84" t="s">
        <v>127</v>
      </c>
      <c r="C10" s="85" t="s">
        <v>127</v>
      </c>
      <c r="D10" s="13"/>
      <c r="E10" s="13"/>
      <c r="F10" s="13"/>
    </row>
    <row r="12" s="17" customFormat="1" ht="17" customHeight="1" spans="1:1">
      <c r="A12" s="24" t="s">
        <v>451</v>
      </c>
    </row>
  </sheetData>
  <mergeCells count="7">
    <mergeCell ref="A3:F3"/>
    <mergeCell ref="A4:C4"/>
    <mergeCell ref="D5:F5"/>
    <mergeCell ref="A10:C10"/>
    <mergeCell ref="A5:A6"/>
    <mergeCell ref="B5:B6"/>
    <mergeCell ref="C5:C6"/>
  </mergeCells>
  <printOptions horizontalCentered="1"/>
  <pageMargins left="0.3" right="0.3" top="0.46" bottom="0.46" header="0.4" footer="0.4"/>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F14" sqref="F14:H14"/>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customHeight="1" spans="1:17">
      <c r="A1" s="1"/>
      <c r="B1" s="1"/>
      <c r="C1" s="1"/>
      <c r="D1" s="1"/>
      <c r="E1" s="1"/>
      <c r="F1" s="1"/>
      <c r="G1" s="1"/>
      <c r="H1" s="1"/>
      <c r="I1" s="1"/>
      <c r="J1" s="1"/>
      <c r="K1" s="1"/>
      <c r="L1" s="1"/>
      <c r="M1" s="1"/>
      <c r="N1" s="1"/>
      <c r="O1" s="1"/>
      <c r="P1" s="1"/>
      <c r="Q1" s="1"/>
    </row>
    <row r="2" ht="15.75" customHeight="1" spans="1:17">
      <c r="A2" s="26"/>
      <c r="B2" s="26"/>
      <c r="C2" s="26"/>
      <c r="D2" s="26"/>
      <c r="E2" s="26"/>
      <c r="F2" s="26"/>
      <c r="G2" s="26"/>
      <c r="H2" s="26"/>
      <c r="I2" s="26"/>
      <c r="J2" s="26"/>
      <c r="O2" s="25"/>
      <c r="P2" s="25"/>
      <c r="Q2" s="2" t="s">
        <v>452</v>
      </c>
    </row>
    <row r="3" ht="35.25" customHeight="1" spans="1:17">
      <c r="A3" s="3" t="s">
        <v>453</v>
      </c>
      <c r="B3" s="3"/>
      <c r="C3" s="3"/>
      <c r="D3" s="3"/>
      <c r="E3" s="3"/>
      <c r="F3" s="3"/>
      <c r="G3" s="3"/>
      <c r="H3" s="3"/>
      <c r="I3" s="3"/>
      <c r="J3" s="3"/>
      <c r="K3" s="3"/>
      <c r="L3" s="3"/>
      <c r="M3" s="3"/>
      <c r="N3" s="3"/>
      <c r="O3" s="3"/>
      <c r="P3" s="3"/>
      <c r="Q3" s="3"/>
    </row>
    <row r="4" ht="18.75" customHeight="1" spans="1:17">
      <c r="A4" s="4" t="str">
        <f>"单位名称："&amp;"中国共产党西畴县委员会组织部"</f>
        <v>单位名称：中国共产党西畴县委员会组织部</v>
      </c>
      <c r="B4" s="4"/>
      <c r="C4" s="4"/>
      <c r="D4" s="4"/>
      <c r="E4" s="4"/>
      <c r="F4" s="4"/>
      <c r="G4" s="66"/>
      <c r="H4" s="66"/>
      <c r="I4" s="66"/>
      <c r="J4" s="66"/>
      <c r="O4" s="59"/>
      <c r="P4" s="59"/>
      <c r="Q4" s="72" t="s">
        <v>180</v>
      </c>
    </row>
    <row r="5" ht="15.75" customHeight="1" spans="1:17">
      <c r="A5" s="6" t="s">
        <v>454</v>
      </c>
      <c r="B5" s="46" t="s">
        <v>455</v>
      </c>
      <c r="C5" s="46" t="s">
        <v>456</v>
      </c>
      <c r="D5" s="46" t="s">
        <v>457</v>
      </c>
      <c r="E5" s="46" t="s">
        <v>458</v>
      </c>
      <c r="F5" s="46" t="s">
        <v>459</v>
      </c>
      <c r="G5" s="8" t="s">
        <v>196</v>
      </c>
      <c r="H5" s="8"/>
      <c r="I5" s="8"/>
      <c r="J5" s="8"/>
      <c r="K5" s="8"/>
      <c r="L5" s="8"/>
      <c r="M5" s="8"/>
      <c r="N5" s="8"/>
      <c r="O5" s="8"/>
      <c r="P5" s="8"/>
      <c r="Q5" s="9"/>
    </row>
    <row r="6" ht="17.25" customHeight="1" spans="1:17">
      <c r="A6" s="48"/>
      <c r="B6" s="49"/>
      <c r="C6" s="49"/>
      <c r="D6" s="49"/>
      <c r="E6" s="49"/>
      <c r="F6" s="49"/>
      <c r="G6" s="49" t="s">
        <v>58</v>
      </c>
      <c r="H6" s="49" t="s">
        <v>61</v>
      </c>
      <c r="I6" s="49" t="s">
        <v>460</v>
      </c>
      <c r="J6" s="49" t="s">
        <v>461</v>
      </c>
      <c r="K6" s="50" t="s">
        <v>462</v>
      </c>
      <c r="L6" s="61" t="s">
        <v>81</v>
      </c>
      <c r="M6" s="61"/>
      <c r="N6" s="61"/>
      <c r="O6" s="61"/>
      <c r="P6" s="61"/>
      <c r="Q6" s="51"/>
    </row>
    <row r="7" ht="54" customHeight="1" spans="1:17">
      <c r="A7" s="10"/>
      <c r="B7" s="51"/>
      <c r="C7" s="51"/>
      <c r="D7" s="51"/>
      <c r="E7" s="51"/>
      <c r="F7" s="51"/>
      <c r="G7" s="51"/>
      <c r="H7" s="51" t="s">
        <v>60</v>
      </c>
      <c r="I7" s="51"/>
      <c r="J7" s="51"/>
      <c r="K7" s="52"/>
      <c r="L7" s="51" t="s">
        <v>60</v>
      </c>
      <c r="M7" s="51" t="s">
        <v>67</v>
      </c>
      <c r="N7" s="51" t="s">
        <v>205</v>
      </c>
      <c r="O7" s="62" t="s">
        <v>69</v>
      </c>
      <c r="P7" s="52" t="s">
        <v>70</v>
      </c>
      <c r="Q7" s="51" t="s">
        <v>71</v>
      </c>
    </row>
    <row r="8" ht="19.5" customHeight="1" spans="1:17">
      <c r="A8" s="35">
        <v>1</v>
      </c>
      <c r="B8" s="67">
        <v>2</v>
      </c>
      <c r="C8" s="67">
        <v>3</v>
      </c>
      <c r="D8" s="67">
        <v>4</v>
      </c>
      <c r="E8" s="67">
        <v>5</v>
      </c>
      <c r="F8" s="67">
        <v>6</v>
      </c>
      <c r="G8" s="68">
        <v>7</v>
      </c>
      <c r="H8" s="68">
        <v>8</v>
      </c>
      <c r="I8" s="68">
        <v>9</v>
      </c>
      <c r="J8" s="68">
        <v>10</v>
      </c>
      <c r="K8" s="68">
        <v>11</v>
      </c>
      <c r="L8" s="68">
        <v>12</v>
      </c>
      <c r="M8" s="68">
        <v>13</v>
      </c>
      <c r="N8" s="68">
        <v>14</v>
      </c>
      <c r="O8" s="68">
        <v>15</v>
      </c>
      <c r="P8" s="68">
        <v>16</v>
      </c>
      <c r="Q8" s="68">
        <v>17</v>
      </c>
    </row>
    <row r="9" s="65" customFormat="1" ht="19.5" customHeight="1" spans="1:17">
      <c r="A9" s="12" t="s">
        <v>73</v>
      </c>
      <c r="B9" s="69"/>
      <c r="C9" s="69"/>
      <c r="D9" s="69"/>
      <c r="E9" s="70">
        <v>59</v>
      </c>
      <c r="F9" s="70">
        <v>12000</v>
      </c>
      <c r="G9" s="70">
        <v>27880</v>
      </c>
      <c r="H9" s="70">
        <v>27880</v>
      </c>
      <c r="I9" s="71"/>
      <c r="J9" s="71"/>
      <c r="K9" s="71"/>
      <c r="L9" s="71"/>
      <c r="M9" s="71"/>
      <c r="N9" s="71"/>
      <c r="O9" s="71"/>
      <c r="P9" s="71"/>
      <c r="Q9" s="71"/>
    </row>
    <row r="10" s="65" customFormat="1" ht="19.5" customHeight="1" spans="1:17">
      <c r="A10" s="12" t="s">
        <v>73</v>
      </c>
      <c r="B10" s="12"/>
      <c r="C10" s="12"/>
      <c r="D10" s="12"/>
      <c r="E10" s="70">
        <v>59</v>
      </c>
      <c r="F10" s="70">
        <v>12000</v>
      </c>
      <c r="G10" s="70">
        <v>27880</v>
      </c>
      <c r="H10" s="70">
        <v>27880</v>
      </c>
      <c r="I10" s="71"/>
      <c r="J10" s="71"/>
      <c r="K10" s="71"/>
      <c r="L10" s="71"/>
      <c r="M10" s="71"/>
      <c r="N10" s="71"/>
      <c r="O10" s="71"/>
      <c r="P10" s="71"/>
      <c r="Q10" s="71"/>
    </row>
    <row r="11" s="65" customFormat="1" ht="19.5" customHeight="1" spans="1:17">
      <c r="A11" s="12" t="s">
        <v>243</v>
      </c>
      <c r="B11" s="12" t="s">
        <v>463</v>
      </c>
      <c r="C11" s="12" t="s">
        <v>464</v>
      </c>
      <c r="D11" s="12" t="s">
        <v>465</v>
      </c>
      <c r="E11" s="70">
        <v>1</v>
      </c>
      <c r="F11" s="70"/>
      <c r="G11" s="70">
        <v>5800</v>
      </c>
      <c r="H11" s="70">
        <v>5800</v>
      </c>
      <c r="I11" s="71"/>
      <c r="J11" s="71"/>
      <c r="K11" s="71"/>
      <c r="L11" s="71"/>
      <c r="M11" s="71"/>
      <c r="N11" s="71"/>
      <c r="O11" s="71"/>
      <c r="P11" s="71"/>
      <c r="Q11" s="71"/>
    </row>
    <row r="12" s="65" customFormat="1" ht="19.5" customHeight="1" spans="1:17">
      <c r="A12" s="12" t="s">
        <v>258</v>
      </c>
      <c r="B12" s="12" t="s">
        <v>466</v>
      </c>
      <c r="C12" s="12" t="s">
        <v>467</v>
      </c>
      <c r="D12" s="12" t="s">
        <v>465</v>
      </c>
      <c r="E12" s="70">
        <v>2</v>
      </c>
      <c r="F12" s="70">
        <v>12000</v>
      </c>
      <c r="G12" s="70">
        <v>12000</v>
      </c>
      <c r="H12" s="70">
        <v>12000</v>
      </c>
      <c r="I12" s="71"/>
      <c r="J12" s="71"/>
      <c r="K12" s="71"/>
      <c r="L12" s="71"/>
      <c r="M12" s="71"/>
      <c r="N12" s="71"/>
      <c r="O12" s="71"/>
      <c r="P12" s="71"/>
      <c r="Q12" s="71"/>
    </row>
    <row r="13" s="65" customFormat="1" ht="19.5" customHeight="1" spans="1:17">
      <c r="A13" s="12" t="s">
        <v>258</v>
      </c>
      <c r="B13" s="12" t="s">
        <v>468</v>
      </c>
      <c r="C13" s="12" t="s">
        <v>469</v>
      </c>
      <c r="D13" s="12" t="s">
        <v>465</v>
      </c>
      <c r="E13" s="70">
        <v>56</v>
      </c>
      <c r="F13" s="70"/>
      <c r="G13" s="70">
        <v>10080</v>
      </c>
      <c r="H13" s="70">
        <v>10080</v>
      </c>
      <c r="I13" s="71"/>
      <c r="J13" s="71"/>
      <c r="K13" s="71"/>
      <c r="L13" s="71"/>
      <c r="M13" s="71"/>
      <c r="N13" s="71"/>
      <c r="O13" s="71"/>
      <c r="P13" s="71"/>
      <c r="Q13" s="71"/>
    </row>
    <row r="14" s="65" customFormat="1" ht="21" customHeight="1" spans="1:17">
      <c r="A14" s="54" t="s">
        <v>127</v>
      </c>
      <c r="B14" s="55"/>
      <c r="C14" s="55"/>
      <c r="D14" s="55"/>
      <c r="E14" s="56"/>
      <c r="F14" s="70">
        <v>12000</v>
      </c>
      <c r="G14" s="70">
        <v>27880</v>
      </c>
      <c r="H14" s="70">
        <v>27880</v>
      </c>
      <c r="I14" s="71"/>
      <c r="J14" s="71"/>
      <c r="K14" s="71"/>
      <c r="L14" s="71"/>
      <c r="M14" s="71"/>
      <c r="N14" s="71"/>
      <c r="O14" s="71"/>
      <c r="P14" s="71"/>
      <c r="Q14" s="71"/>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pane ySplit="1" topLeftCell="A2" activePane="bottomLeft" state="frozen"/>
      <selection/>
      <selection pane="bottomLeft" activeCell="A13" sqref="$A13:$XFD13"/>
    </sheetView>
  </sheetViews>
  <sheetFormatPr defaultColWidth="10.6555555555556" defaultRowHeight="14.25" customHeight="1"/>
  <cols>
    <col min="1" max="1" width="56.9777777777778" customWidth="1"/>
    <col min="2" max="6" width="25.5" customWidth="1"/>
    <col min="7" max="17" width="22.1555555555556" customWidth="1"/>
  </cols>
  <sheetData>
    <row r="1" customHeight="1" spans="1:17">
      <c r="A1" s="1"/>
      <c r="B1" s="1"/>
      <c r="C1" s="1"/>
      <c r="D1" s="1"/>
      <c r="E1" s="1"/>
      <c r="F1" s="1"/>
      <c r="G1" s="1"/>
      <c r="H1" s="1"/>
      <c r="I1" s="1"/>
      <c r="J1" s="1"/>
      <c r="K1" s="1"/>
      <c r="L1" s="1"/>
      <c r="M1" s="1"/>
      <c r="N1" s="1"/>
      <c r="O1" s="1"/>
      <c r="P1" s="1"/>
      <c r="Q1" s="1"/>
    </row>
    <row r="2" ht="13.5" customHeight="1" spans="1:17">
      <c r="A2" s="42"/>
      <c r="B2" s="42"/>
      <c r="C2" s="43"/>
      <c r="D2" s="43"/>
      <c r="E2" s="43"/>
      <c r="F2" s="42"/>
      <c r="G2" s="42"/>
      <c r="H2" s="42"/>
      <c r="I2" s="42"/>
      <c r="J2" s="42"/>
      <c r="K2" s="57"/>
      <c r="L2" s="42"/>
      <c r="M2" s="42"/>
      <c r="N2" s="42"/>
      <c r="O2" s="25"/>
      <c r="P2" s="58"/>
      <c r="Q2" s="63" t="s">
        <v>470</v>
      </c>
    </row>
    <row r="3" ht="34.5" customHeight="1" spans="1:17">
      <c r="A3" s="3" t="s">
        <v>471</v>
      </c>
      <c r="B3" s="3"/>
      <c r="C3" s="3"/>
      <c r="D3" s="3"/>
      <c r="E3" s="3"/>
      <c r="F3" s="3"/>
      <c r="G3" s="3"/>
      <c r="H3" s="3"/>
      <c r="I3" s="3"/>
      <c r="J3" s="3"/>
      <c r="K3" s="3"/>
      <c r="L3" s="3"/>
      <c r="M3" s="3"/>
      <c r="N3" s="3"/>
      <c r="O3" s="3"/>
      <c r="P3" s="3"/>
      <c r="Q3" s="3"/>
    </row>
    <row r="4" ht="18.75" customHeight="1" spans="1:17">
      <c r="A4" s="44" t="str">
        <f>"单位名称："&amp;"中国共产党西畴县委员会组织部"</f>
        <v>单位名称：中国共产党西畴县委员会组织部</v>
      </c>
      <c r="B4" s="44"/>
      <c r="C4" s="44"/>
      <c r="D4" s="44"/>
      <c r="E4" s="44"/>
      <c r="F4" s="44"/>
      <c r="G4" s="45"/>
      <c r="H4" s="45"/>
      <c r="I4" s="45"/>
      <c r="J4" s="45"/>
      <c r="K4" s="57"/>
      <c r="L4" s="42"/>
      <c r="M4" s="42"/>
      <c r="N4" s="42"/>
      <c r="O4" s="59"/>
      <c r="P4" s="60"/>
      <c r="Q4" s="64" t="s">
        <v>180</v>
      </c>
    </row>
    <row r="5" ht="18.75" customHeight="1" spans="1:17">
      <c r="A5" s="6" t="s">
        <v>454</v>
      </c>
      <c r="B5" s="46" t="s">
        <v>472</v>
      </c>
      <c r="C5" s="47" t="s">
        <v>473</v>
      </c>
      <c r="D5" s="47" t="s">
        <v>474</v>
      </c>
      <c r="E5" s="47" t="s">
        <v>475</v>
      </c>
      <c r="F5" s="46" t="s">
        <v>476</v>
      </c>
      <c r="G5" s="8" t="s">
        <v>196</v>
      </c>
      <c r="H5" s="8"/>
      <c r="I5" s="8"/>
      <c r="J5" s="8"/>
      <c r="K5" s="8"/>
      <c r="L5" s="8"/>
      <c r="M5" s="8"/>
      <c r="N5" s="8"/>
      <c r="O5" s="8"/>
      <c r="P5" s="8"/>
      <c r="Q5" s="9"/>
    </row>
    <row r="6" ht="17.25" customHeight="1" spans="1:17">
      <c r="A6" s="48"/>
      <c r="B6" s="49"/>
      <c r="C6" s="50"/>
      <c r="D6" s="50"/>
      <c r="E6" s="50"/>
      <c r="F6" s="49"/>
      <c r="G6" s="49" t="s">
        <v>58</v>
      </c>
      <c r="H6" s="49" t="s">
        <v>61</v>
      </c>
      <c r="I6" s="49" t="s">
        <v>460</v>
      </c>
      <c r="J6" s="49" t="s">
        <v>461</v>
      </c>
      <c r="K6" s="50" t="s">
        <v>462</v>
      </c>
      <c r="L6" s="61" t="s">
        <v>81</v>
      </c>
      <c r="M6" s="61"/>
      <c r="N6" s="61"/>
      <c r="O6" s="61"/>
      <c r="P6" s="61"/>
      <c r="Q6" s="51"/>
    </row>
    <row r="7" ht="54" customHeight="1" spans="1:17">
      <c r="A7" s="10"/>
      <c r="B7" s="51"/>
      <c r="C7" s="52"/>
      <c r="D7" s="52"/>
      <c r="E7" s="52"/>
      <c r="F7" s="51"/>
      <c r="G7" s="51"/>
      <c r="H7" s="51"/>
      <c r="I7" s="51"/>
      <c r="J7" s="51"/>
      <c r="K7" s="52"/>
      <c r="L7" s="51" t="s">
        <v>60</v>
      </c>
      <c r="M7" s="51" t="s">
        <v>67</v>
      </c>
      <c r="N7" s="51" t="s">
        <v>205</v>
      </c>
      <c r="O7" s="62" t="s">
        <v>69</v>
      </c>
      <c r="P7" s="52" t="s">
        <v>70</v>
      </c>
      <c r="Q7" s="51" t="s">
        <v>71</v>
      </c>
    </row>
    <row r="8" ht="19.5" customHeight="1" spans="1:17">
      <c r="A8" s="53">
        <v>1</v>
      </c>
      <c r="B8" s="53">
        <v>2</v>
      </c>
      <c r="C8" s="53">
        <v>3</v>
      </c>
      <c r="D8" s="53">
        <v>4</v>
      </c>
      <c r="E8" s="53">
        <v>5</v>
      </c>
      <c r="F8" s="53">
        <v>6</v>
      </c>
      <c r="G8" s="53">
        <v>7</v>
      </c>
      <c r="H8" s="53">
        <v>8</v>
      </c>
      <c r="I8" s="53">
        <v>9</v>
      </c>
      <c r="J8" s="53">
        <v>10</v>
      </c>
      <c r="K8" s="53">
        <v>11</v>
      </c>
      <c r="L8" s="53">
        <v>12</v>
      </c>
      <c r="M8" s="53">
        <v>13</v>
      </c>
      <c r="N8" s="53">
        <v>14</v>
      </c>
      <c r="O8" s="53">
        <v>15</v>
      </c>
      <c r="P8" s="53">
        <v>16</v>
      </c>
      <c r="Q8" s="53">
        <v>17</v>
      </c>
    </row>
    <row r="9" ht="21" customHeight="1" spans="1:17">
      <c r="A9" s="22"/>
      <c r="B9" s="22"/>
      <c r="C9" s="22"/>
      <c r="D9" s="22"/>
      <c r="E9" s="22"/>
      <c r="F9" s="22"/>
      <c r="G9" s="13"/>
      <c r="H9" s="13"/>
      <c r="I9" s="13"/>
      <c r="J9" s="13"/>
      <c r="K9" s="13"/>
      <c r="L9" s="13"/>
      <c r="M9" s="13"/>
      <c r="N9" s="13"/>
      <c r="O9" s="13"/>
      <c r="P9" s="13"/>
      <c r="Q9" s="13"/>
    </row>
    <row r="10" ht="21" customHeight="1" spans="1:17">
      <c r="A10" s="22"/>
      <c r="B10" s="22"/>
      <c r="C10" s="22"/>
      <c r="D10" s="22"/>
      <c r="E10" s="22"/>
      <c r="F10" s="22"/>
      <c r="G10" s="13"/>
      <c r="H10" s="13"/>
      <c r="I10" s="13"/>
      <c r="J10" s="13"/>
      <c r="K10" s="13"/>
      <c r="L10" s="13"/>
      <c r="M10" s="13"/>
      <c r="N10" s="13"/>
      <c r="O10" s="13"/>
      <c r="P10" s="13"/>
      <c r="Q10" s="13"/>
    </row>
    <row r="11" ht="21" customHeight="1" spans="1:17">
      <c r="A11" s="54" t="s">
        <v>127</v>
      </c>
      <c r="B11" s="55"/>
      <c r="C11" s="55"/>
      <c r="D11" s="55"/>
      <c r="E11" s="55"/>
      <c r="F11" s="56"/>
      <c r="G11" s="13"/>
      <c r="H11" s="13"/>
      <c r="I11" s="13"/>
      <c r="J11" s="13"/>
      <c r="K11" s="13"/>
      <c r="L11" s="13"/>
      <c r="M11" s="13"/>
      <c r="N11" s="13"/>
      <c r="O11" s="13"/>
      <c r="P11" s="13"/>
      <c r="Q11" s="13"/>
    </row>
    <row r="13" s="17" customFormat="1" ht="20" customHeight="1" spans="1:1">
      <c r="A13" s="24" t="s">
        <v>477</v>
      </c>
    </row>
  </sheetData>
  <mergeCells count="16">
    <mergeCell ref="A3:Q3"/>
    <mergeCell ref="A4:F4"/>
    <mergeCell ref="G5:Q5"/>
    <mergeCell ref="L6:Q6"/>
    <mergeCell ref="A11:F11"/>
    <mergeCell ref="A5:A7"/>
    <mergeCell ref="B5:B7"/>
    <mergeCell ref="C5:C7"/>
    <mergeCell ref="D5:D7"/>
    <mergeCell ref="E5:E7"/>
    <mergeCell ref="F5:F7"/>
    <mergeCell ref="G6:G7"/>
    <mergeCell ref="H6:H7"/>
    <mergeCell ref="I6:I7"/>
    <mergeCell ref="J6:J7"/>
    <mergeCell ref="K6:K7"/>
  </mergeCells>
  <printOptions horizontalCentered="1"/>
  <pageMargins left="0.79" right="0.79" top="0.59" bottom="0.59"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2"/>
  <sheetViews>
    <sheetView showZeros="0" workbookViewId="0">
      <pane ySplit="1" topLeftCell="A2" activePane="bottomLeft" state="frozen"/>
      <selection/>
      <selection pane="bottomLeft" activeCell="A12" sqref="$A12:$XFD12"/>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customHeight="1" spans="1:12">
      <c r="A1" s="1"/>
      <c r="B1" s="1"/>
      <c r="C1" s="1"/>
      <c r="D1" s="1"/>
      <c r="E1" s="1"/>
      <c r="F1" s="1"/>
      <c r="G1" s="1"/>
      <c r="H1" s="1"/>
      <c r="I1" s="1"/>
      <c r="J1" s="1"/>
      <c r="K1" s="1"/>
      <c r="L1" s="1"/>
    </row>
    <row r="2" ht="19.5" customHeight="1" spans="1:12">
      <c r="A2" s="26"/>
      <c r="B2" s="26"/>
      <c r="C2" s="26"/>
      <c r="D2" s="27"/>
      <c r="G2" s="28"/>
      <c r="H2" s="28"/>
      <c r="L2" s="25" t="s">
        <v>478</v>
      </c>
    </row>
    <row r="3" ht="48" customHeight="1" spans="1:12">
      <c r="A3" s="3" t="s">
        <v>479</v>
      </c>
      <c r="B3" s="3"/>
      <c r="C3" s="3"/>
      <c r="D3" s="3"/>
      <c r="E3" s="3"/>
      <c r="F3" s="3"/>
      <c r="G3" s="3"/>
      <c r="H3" s="3"/>
      <c r="I3" s="3"/>
      <c r="J3" s="3"/>
      <c r="K3" s="3"/>
      <c r="L3" s="3"/>
    </row>
    <row r="4" ht="18" customHeight="1" spans="1:12">
      <c r="A4" s="29" t="str">
        <f>"单位名称："&amp;"中国共产党西畴县委员会组织部"</f>
        <v>单位名称：中国共产党西畴县委员会组织部</v>
      </c>
      <c r="B4" s="29"/>
      <c r="C4" s="29"/>
      <c r="D4" s="29"/>
      <c r="G4" s="28"/>
      <c r="H4" s="28"/>
      <c r="L4" s="40" t="s">
        <v>180</v>
      </c>
    </row>
    <row r="5" ht="19.5" customHeight="1" spans="1:12">
      <c r="A5" s="30" t="s">
        <v>480</v>
      </c>
      <c r="B5" s="31" t="s">
        <v>196</v>
      </c>
      <c r="C5" s="32"/>
      <c r="D5" s="33"/>
      <c r="E5" s="34" t="s">
        <v>481</v>
      </c>
      <c r="F5" s="34"/>
      <c r="G5" s="34"/>
      <c r="H5" s="34"/>
      <c r="I5" s="34"/>
      <c r="J5" s="34"/>
      <c r="K5" s="34"/>
      <c r="L5" s="41"/>
    </row>
    <row r="6" ht="40.5" customHeight="1" spans="1:12">
      <c r="A6" s="35"/>
      <c r="B6" s="36" t="s">
        <v>58</v>
      </c>
      <c r="C6" s="36" t="s">
        <v>61</v>
      </c>
      <c r="D6" s="37" t="s">
        <v>482</v>
      </c>
      <c r="E6" s="21" t="s">
        <v>483</v>
      </c>
      <c r="F6" s="21" t="s">
        <v>484</v>
      </c>
      <c r="G6" s="21" t="s">
        <v>485</v>
      </c>
      <c r="H6" s="21" t="s">
        <v>486</v>
      </c>
      <c r="I6" s="21" t="s">
        <v>487</v>
      </c>
      <c r="J6" s="21" t="s">
        <v>488</v>
      </c>
      <c r="K6" s="38" t="s">
        <v>489</v>
      </c>
      <c r="L6" s="11" t="s">
        <v>490</v>
      </c>
    </row>
    <row r="7" ht="19.5" customHeight="1" spans="1:12">
      <c r="A7" s="38">
        <v>1</v>
      </c>
      <c r="B7" s="38">
        <v>2</v>
      </c>
      <c r="C7" s="38">
        <v>3</v>
      </c>
      <c r="D7" s="31">
        <v>4</v>
      </c>
      <c r="E7" s="31">
        <v>5</v>
      </c>
      <c r="F7" s="31">
        <v>6</v>
      </c>
      <c r="G7" s="31"/>
      <c r="H7" s="31"/>
      <c r="I7" s="31">
        <v>7</v>
      </c>
      <c r="J7" s="31">
        <v>8</v>
      </c>
      <c r="K7" s="31">
        <v>9</v>
      </c>
      <c r="L7" s="31">
        <v>10</v>
      </c>
    </row>
    <row r="8" ht="19.5" customHeight="1" spans="1:12">
      <c r="A8" s="22"/>
      <c r="B8" s="13"/>
      <c r="C8" s="13"/>
      <c r="D8" s="13"/>
      <c r="E8" s="13"/>
      <c r="F8" s="13"/>
      <c r="G8" s="13"/>
      <c r="H8" s="13"/>
      <c r="I8" s="13"/>
      <c r="J8" s="13"/>
      <c r="K8" s="13"/>
      <c r="L8" s="13"/>
    </row>
    <row r="9" ht="19.5" customHeight="1" spans="1:12">
      <c r="A9" s="22"/>
      <c r="B9" s="13"/>
      <c r="C9" s="13"/>
      <c r="D9" s="13"/>
      <c r="E9" s="13"/>
      <c r="F9" s="13"/>
      <c r="G9" s="13"/>
      <c r="H9" s="13"/>
      <c r="I9" s="13"/>
      <c r="J9" s="13"/>
      <c r="K9" s="13"/>
      <c r="L9" s="13"/>
    </row>
    <row r="10" ht="21" customHeight="1" spans="1:12">
      <c r="A10" s="39" t="s">
        <v>58</v>
      </c>
      <c r="B10" s="13"/>
      <c r="C10" s="13"/>
      <c r="D10" s="13"/>
      <c r="E10" s="13"/>
      <c r="F10" s="13"/>
      <c r="G10" s="13"/>
      <c r="H10" s="13"/>
      <c r="I10" s="13"/>
      <c r="J10" s="13"/>
      <c r="K10" s="13"/>
      <c r="L10" s="13"/>
    </row>
    <row r="12" s="17" customFormat="1" ht="20" customHeight="1" spans="1:1">
      <c r="A12" s="24" t="s">
        <v>491</v>
      </c>
    </row>
  </sheetData>
  <mergeCells count="5">
    <mergeCell ref="A3:L3"/>
    <mergeCell ref="A4:D4"/>
    <mergeCell ref="B5:D5"/>
    <mergeCell ref="E5:L5"/>
    <mergeCell ref="A5:A6"/>
  </mergeCells>
  <printOptions horizontalCentered="1"/>
  <pageMargins left="0.79" right="0.79" top="0.59" bottom="0.59"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A10" sqref="$A10:$XFD10"/>
    </sheetView>
  </sheetViews>
  <sheetFormatPr defaultColWidth="10.6555555555556" defaultRowHeight="12" customHeight="1"/>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customHeight="1" spans="1:10">
      <c r="A1" s="1"/>
      <c r="B1" s="1"/>
      <c r="C1" s="1"/>
      <c r="D1" s="1"/>
      <c r="E1" s="1"/>
      <c r="F1" s="1"/>
      <c r="G1" s="1"/>
      <c r="H1" s="1"/>
      <c r="I1" s="1"/>
      <c r="J1" s="1"/>
    </row>
    <row r="2" ht="19.5" customHeight="1" spans="10:10">
      <c r="J2" s="25" t="s">
        <v>492</v>
      </c>
    </row>
    <row r="3" ht="36" customHeight="1" spans="1:10">
      <c r="A3" s="18" t="s">
        <v>493</v>
      </c>
      <c r="B3" s="18"/>
      <c r="C3" s="18"/>
      <c r="D3" s="18"/>
      <c r="E3" s="18"/>
      <c r="F3" s="18"/>
      <c r="G3" s="18"/>
      <c r="H3" s="18"/>
      <c r="I3" s="18"/>
      <c r="J3" s="18"/>
    </row>
    <row r="4" ht="17.25" customHeight="1" spans="1:2">
      <c r="A4" s="19" t="str">
        <f>"单位名称："&amp;"中国共产党西畴县委员会组织部"</f>
        <v>单位名称：中国共产党西畴县委员会组织部</v>
      </c>
      <c r="B4" s="20"/>
    </row>
    <row r="5" ht="44.25" customHeight="1" spans="1:10">
      <c r="A5" s="11" t="s">
        <v>338</v>
      </c>
      <c r="B5" s="11" t="s">
        <v>339</v>
      </c>
      <c r="C5" s="11" t="s">
        <v>340</v>
      </c>
      <c r="D5" s="11" t="s">
        <v>341</v>
      </c>
      <c r="E5" s="11" t="s">
        <v>342</v>
      </c>
      <c r="F5" s="21" t="s">
        <v>343</v>
      </c>
      <c r="G5" s="11" t="s">
        <v>344</v>
      </c>
      <c r="H5" s="21" t="s">
        <v>345</v>
      </c>
      <c r="I5" s="21" t="s">
        <v>346</v>
      </c>
      <c r="J5" s="11" t="s">
        <v>347</v>
      </c>
    </row>
    <row r="6" ht="19.5" customHeight="1" spans="1:10">
      <c r="A6" s="11">
        <v>1</v>
      </c>
      <c r="B6" s="11">
        <v>2</v>
      </c>
      <c r="C6" s="11">
        <v>3</v>
      </c>
      <c r="D6" s="11">
        <v>4</v>
      </c>
      <c r="E6" s="11">
        <v>5</v>
      </c>
      <c r="F6" s="21">
        <v>6</v>
      </c>
      <c r="G6" s="11">
        <v>7</v>
      </c>
      <c r="H6" s="21">
        <v>8</v>
      </c>
      <c r="I6" s="21">
        <v>9</v>
      </c>
      <c r="J6" s="11">
        <v>10</v>
      </c>
    </row>
    <row r="7" ht="21" customHeight="1" spans="1:10">
      <c r="A7" s="22"/>
      <c r="B7" s="22"/>
      <c r="C7" s="22"/>
      <c r="D7" s="22"/>
      <c r="E7" s="22"/>
      <c r="F7" s="22"/>
      <c r="G7" s="22"/>
      <c r="H7" s="22"/>
      <c r="I7" s="22"/>
      <c r="J7" s="22"/>
    </row>
    <row r="8" ht="21" customHeight="1" spans="1:10">
      <c r="A8" s="22"/>
      <c r="B8" s="22"/>
      <c r="C8" s="22"/>
      <c r="D8" s="22"/>
      <c r="E8" s="22"/>
      <c r="F8" s="23"/>
      <c r="G8" s="22"/>
      <c r="H8" s="23"/>
      <c r="I8" s="23"/>
      <c r="J8" s="22"/>
    </row>
    <row r="10" s="17" customFormat="1" ht="19" customHeight="1" spans="1:1">
      <c r="A10" s="24" t="s">
        <v>494</v>
      </c>
    </row>
  </sheetData>
  <mergeCells count="2">
    <mergeCell ref="A3:J3"/>
    <mergeCell ref="A4:H4"/>
  </mergeCells>
  <printOptions horizontalCentered="1"/>
  <pageMargins left="0.79" right="0.79" top="0.59" bottom="0.59"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4"/>
  <sheetViews>
    <sheetView showZeros="0" workbookViewId="0">
      <pane ySplit="1" topLeftCell="A2" activePane="bottomLeft" state="frozen"/>
      <selection/>
      <selection pane="bottomLeft" activeCell="G28" sqref="G28"/>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customHeight="1" spans="1:8">
      <c r="A1" s="1"/>
      <c r="B1" s="1"/>
      <c r="C1" s="1"/>
      <c r="D1" s="1"/>
      <c r="E1" s="1"/>
      <c r="F1" s="1"/>
      <c r="G1" s="1"/>
      <c r="H1" s="1"/>
    </row>
    <row r="2" ht="14.25" customHeight="1" spans="8:8">
      <c r="H2" s="2" t="s">
        <v>495</v>
      </c>
    </row>
    <row r="3" ht="34.5" customHeight="1" spans="1:8">
      <c r="A3" s="3" t="s">
        <v>496</v>
      </c>
      <c r="B3" s="3"/>
      <c r="C3" s="3"/>
      <c r="D3" s="3"/>
      <c r="E3" s="3"/>
      <c r="F3" s="3"/>
      <c r="G3" s="3"/>
      <c r="H3" s="3"/>
    </row>
    <row r="4" ht="19.5" customHeight="1" spans="1:8">
      <c r="A4" s="4" t="str">
        <f>"单位名称："&amp;"中国共产党西畴县委员会组织部"</f>
        <v>单位名称：中国共产党西畴县委员会组织部</v>
      </c>
      <c r="B4" s="4"/>
      <c r="C4" s="4"/>
      <c r="H4" s="5" t="s">
        <v>180</v>
      </c>
    </row>
    <row r="5" ht="18" customHeight="1" spans="1:8">
      <c r="A5" s="6" t="s">
        <v>189</v>
      </c>
      <c r="B5" s="6" t="s">
        <v>497</v>
      </c>
      <c r="C5" s="6" t="s">
        <v>498</v>
      </c>
      <c r="D5" s="6" t="s">
        <v>499</v>
      </c>
      <c r="E5" s="6" t="s">
        <v>500</v>
      </c>
      <c r="F5" s="7" t="s">
        <v>501</v>
      </c>
      <c r="G5" s="8"/>
      <c r="H5" s="9"/>
    </row>
    <row r="6" ht="18" customHeight="1" spans="1:8">
      <c r="A6" s="10"/>
      <c r="B6" s="10"/>
      <c r="C6" s="10"/>
      <c r="D6" s="10"/>
      <c r="E6" s="10"/>
      <c r="F6" s="11" t="s">
        <v>458</v>
      </c>
      <c r="G6" s="11" t="s">
        <v>502</v>
      </c>
      <c r="H6" s="11" t="s">
        <v>503</v>
      </c>
    </row>
    <row r="7" ht="21" customHeight="1" spans="1:8">
      <c r="A7" s="11">
        <v>1</v>
      </c>
      <c r="B7" s="11">
        <v>2</v>
      </c>
      <c r="C7" s="11">
        <v>3</v>
      </c>
      <c r="D7" s="11">
        <v>4</v>
      </c>
      <c r="E7" s="11">
        <v>5</v>
      </c>
      <c r="F7" s="11">
        <v>6</v>
      </c>
      <c r="G7" s="11">
        <v>7</v>
      </c>
      <c r="H7" s="11">
        <v>8</v>
      </c>
    </row>
    <row r="8" ht="21" customHeight="1" spans="1:8">
      <c r="A8" s="12" t="s">
        <v>73</v>
      </c>
      <c r="B8" s="12"/>
      <c r="C8" s="12"/>
      <c r="D8" s="12"/>
      <c r="E8" s="12"/>
      <c r="F8" s="13">
        <v>31</v>
      </c>
      <c r="G8" s="13">
        <v>60950</v>
      </c>
      <c r="H8" s="13">
        <v>220250</v>
      </c>
    </row>
    <row r="9" ht="21" customHeight="1" spans="1:8">
      <c r="A9" s="12" t="s">
        <v>73</v>
      </c>
      <c r="B9" s="12" t="s">
        <v>504</v>
      </c>
      <c r="C9" s="12" t="s">
        <v>467</v>
      </c>
      <c r="D9" s="12" t="s">
        <v>505</v>
      </c>
      <c r="E9" s="12" t="s">
        <v>506</v>
      </c>
      <c r="F9" s="13">
        <v>2</v>
      </c>
      <c r="G9" s="13">
        <v>11700</v>
      </c>
      <c r="H9" s="13">
        <v>23400</v>
      </c>
    </row>
    <row r="10" ht="21" customHeight="1" spans="1:8">
      <c r="A10" s="12" t="s">
        <v>73</v>
      </c>
      <c r="B10" s="12" t="s">
        <v>504</v>
      </c>
      <c r="C10" s="12" t="s">
        <v>467</v>
      </c>
      <c r="D10" s="12" t="s">
        <v>505</v>
      </c>
      <c r="E10" s="12" t="s">
        <v>506</v>
      </c>
      <c r="F10" s="13">
        <v>25</v>
      </c>
      <c r="G10" s="13">
        <v>6000</v>
      </c>
      <c r="H10" s="13">
        <v>150000</v>
      </c>
    </row>
    <row r="11" ht="21" customHeight="1" spans="1:8">
      <c r="A11" s="12" t="s">
        <v>73</v>
      </c>
      <c r="B11" s="12" t="s">
        <v>504</v>
      </c>
      <c r="C11" s="12" t="s">
        <v>507</v>
      </c>
      <c r="D11" s="12" t="s">
        <v>508</v>
      </c>
      <c r="E11" s="12" t="s">
        <v>509</v>
      </c>
      <c r="F11" s="13">
        <v>1</v>
      </c>
      <c r="G11" s="13">
        <v>37800</v>
      </c>
      <c r="H11" s="13">
        <v>37800</v>
      </c>
    </row>
    <row r="12" ht="21" customHeight="1" spans="1:8">
      <c r="A12" s="12" t="s">
        <v>73</v>
      </c>
      <c r="B12" s="12" t="s">
        <v>504</v>
      </c>
      <c r="C12" s="12" t="s">
        <v>510</v>
      </c>
      <c r="D12" s="12" t="s">
        <v>511</v>
      </c>
      <c r="E12" s="12" t="s">
        <v>509</v>
      </c>
      <c r="F12" s="13">
        <v>2</v>
      </c>
      <c r="G12" s="13">
        <v>3600</v>
      </c>
      <c r="H12" s="13">
        <v>7200</v>
      </c>
    </row>
    <row r="13" ht="21" customHeight="1" spans="1:8">
      <c r="A13" s="12" t="s">
        <v>73</v>
      </c>
      <c r="B13" s="12" t="s">
        <v>512</v>
      </c>
      <c r="C13" s="12" t="s">
        <v>513</v>
      </c>
      <c r="D13" s="12" t="s">
        <v>514</v>
      </c>
      <c r="E13" s="12" t="s">
        <v>376</v>
      </c>
      <c r="F13" s="13">
        <v>1</v>
      </c>
      <c r="G13" s="13">
        <v>1850</v>
      </c>
      <c r="H13" s="13">
        <v>1850</v>
      </c>
    </row>
    <row r="14" ht="21" customHeight="1" spans="1:8">
      <c r="A14" s="14" t="s">
        <v>58</v>
      </c>
      <c r="B14" s="15"/>
      <c r="C14" s="15"/>
      <c r="D14" s="15"/>
      <c r="E14" s="16"/>
      <c r="F14" s="13">
        <v>31</v>
      </c>
      <c r="G14" s="13">
        <v>60950</v>
      </c>
      <c r="H14" s="13">
        <v>220250</v>
      </c>
    </row>
  </sheetData>
  <mergeCells count="9">
    <mergeCell ref="A3:H3"/>
    <mergeCell ref="A4:C4"/>
    <mergeCell ref="F5:H5"/>
    <mergeCell ref="A14:E14"/>
    <mergeCell ref="A5:A6"/>
    <mergeCell ref="B5:B6"/>
    <mergeCell ref="C5:C6"/>
    <mergeCell ref="D5:D6"/>
    <mergeCell ref="E5:E6"/>
  </mergeCells>
  <pageMargins left="0.29" right="0.08" top="0.21" bottom="0.21" header="0" footer="0"/>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4" sqref="A4:D4"/>
    </sheetView>
  </sheetViews>
  <sheetFormatPr defaultColWidth="10.6555555555556" defaultRowHeight="14.25" customHeight="1"/>
  <cols>
    <col min="1" max="1" width="19.2222222222222" customWidth="1"/>
    <col min="2" max="2" width="41.4" customWidth="1"/>
    <col min="3" max="19" width="20.6777777777778" customWidth="1"/>
  </cols>
  <sheetData>
    <row r="1" customHeight="1" spans="1:19">
      <c r="A1" s="1"/>
      <c r="B1" s="1"/>
      <c r="C1" s="1"/>
      <c r="D1" s="1"/>
      <c r="E1" s="1"/>
      <c r="F1" s="1"/>
      <c r="G1" s="1"/>
      <c r="H1" s="1"/>
      <c r="I1" s="1"/>
      <c r="J1" s="1"/>
      <c r="K1" s="1"/>
      <c r="L1" s="1"/>
      <c r="M1" s="1"/>
      <c r="N1" s="1"/>
      <c r="O1" s="1"/>
      <c r="P1" s="1"/>
      <c r="Q1" s="1"/>
      <c r="R1" s="1"/>
      <c r="S1" s="1"/>
    </row>
    <row r="2" ht="19.5" customHeight="1" spans="10:19">
      <c r="J2" s="88"/>
      <c r="O2" s="43"/>
      <c r="P2" s="43"/>
      <c r="Q2" s="43"/>
      <c r="R2" s="43"/>
      <c r="S2" s="155" t="s">
        <v>54</v>
      </c>
    </row>
    <row r="3" ht="57.75" customHeight="1" spans="1:19">
      <c r="A3" s="105" t="s">
        <v>55</v>
      </c>
      <c r="B3" s="105"/>
      <c r="C3" s="105"/>
      <c r="D3" s="105"/>
      <c r="E3" s="105"/>
      <c r="F3" s="105"/>
      <c r="G3" s="105"/>
      <c r="H3" s="105"/>
      <c r="I3" s="105"/>
      <c r="J3" s="105"/>
      <c r="K3" s="105"/>
      <c r="L3" s="105"/>
      <c r="M3" s="105"/>
      <c r="N3" s="105"/>
      <c r="O3" s="105"/>
      <c r="P3" s="105"/>
      <c r="Q3" s="105"/>
      <c r="R3" s="105"/>
      <c r="S3" s="105"/>
    </row>
    <row r="4" ht="24" customHeight="1" spans="1:19">
      <c r="A4" s="144" t="str">
        <f>"单位名称："&amp;"中国共产党西畴县委员会组织部"</f>
        <v>单位名称：中国共产党西畴县委员会组织部</v>
      </c>
      <c r="B4" s="144"/>
      <c r="C4" s="144"/>
      <c r="D4" s="144"/>
      <c r="E4" s="66"/>
      <c r="F4" s="66"/>
      <c r="G4" s="66"/>
      <c r="H4" s="66"/>
      <c r="I4" s="66"/>
      <c r="J4" s="106"/>
      <c r="K4" s="66"/>
      <c r="L4" s="66"/>
      <c r="M4" s="66"/>
      <c r="N4" s="66"/>
      <c r="O4" s="106"/>
      <c r="P4" s="106"/>
      <c r="Q4" s="106"/>
      <c r="R4" s="106"/>
      <c r="S4" s="156" t="s">
        <v>2</v>
      </c>
    </row>
    <row r="5" ht="18.75" customHeight="1" spans="1:19">
      <c r="A5" s="145" t="s">
        <v>56</v>
      </c>
      <c r="B5" s="146" t="s">
        <v>57</v>
      </c>
      <c r="C5" s="146" t="s">
        <v>58</v>
      </c>
      <c r="D5" s="96" t="s">
        <v>59</v>
      </c>
      <c r="E5" s="96"/>
      <c r="F5" s="96"/>
      <c r="G5" s="96"/>
      <c r="H5" s="96"/>
      <c r="I5" s="96"/>
      <c r="J5" s="96"/>
      <c r="K5" s="96"/>
      <c r="L5" s="96"/>
      <c r="M5" s="96"/>
      <c r="N5" s="97"/>
      <c r="O5" s="96" t="s">
        <v>47</v>
      </c>
      <c r="P5" s="96"/>
      <c r="Q5" s="96"/>
      <c r="R5" s="96"/>
      <c r="S5" s="97"/>
    </row>
    <row r="6" ht="19.5" customHeight="1" spans="1:19">
      <c r="A6" s="147"/>
      <c r="B6" s="148"/>
      <c r="C6" s="148"/>
      <c r="D6" s="148" t="s">
        <v>60</v>
      </c>
      <c r="E6" s="148" t="s">
        <v>61</v>
      </c>
      <c r="F6" s="148" t="s">
        <v>62</v>
      </c>
      <c r="G6" s="148" t="s">
        <v>63</v>
      </c>
      <c r="H6" s="148" t="s">
        <v>64</v>
      </c>
      <c r="I6" s="152" t="s">
        <v>65</v>
      </c>
      <c r="J6" s="152"/>
      <c r="K6" s="152"/>
      <c r="L6" s="152"/>
      <c r="M6" s="152"/>
      <c r="N6" s="153"/>
      <c r="O6" s="148" t="s">
        <v>60</v>
      </c>
      <c r="P6" s="148" t="s">
        <v>61</v>
      </c>
      <c r="Q6" s="148" t="s">
        <v>62</v>
      </c>
      <c r="R6" s="148" t="s">
        <v>63</v>
      </c>
      <c r="S6" s="148" t="s">
        <v>66</v>
      </c>
    </row>
    <row r="7" ht="33.75" customHeight="1" spans="1:19">
      <c r="A7" s="149"/>
      <c r="B7" s="150"/>
      <c r="C7" s="150"/>
      <c r="D7" s="150"/>
      <c r="E7" s="150"/>
      <c r="F7" s="150"/>
      <c r="G7" s="150"/>
      <c r="H7" s="150"/>
      <c r="I7" s="154" t="s">
        <v>60</v>
      </c>
      <c r="J7" s="154" t="s">
        <v>67</v>
      </c>
      <c r="K7" s="154" t="s">
        <v>68</v>
      </c>
      <c r="L7" s="154" t="s">
        <v>69</v>
      </c>
      <c r="M7" s="154" t="s">
        <v>70</v>
      </c>
      <c r="N7" s="154" t="s">
        <v>71</v>
      </c>
      <c r="O7" s="150"/>
      <c r="P7" s="150"/>
      <c r="Q7" s="150"/>
      <c r="R7" s="150"/>
      <c r="S7" s="150"/>
    </row>
    <row r="8" ht="16.5" customHeight="1" spans="1:19">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row>
    <row r="9" ht="18" customHeight="1" spans="1:19">
      <c r="A9" s="22" t="s">
        <v>72</v>
      </c>
      <c r="B9" s="22" t="s">
        <v>73</v>
      </c>
      <c r="C9" s="13">
        <v>21202193.24</v>
      </c>
      <c r="D9" s="13">
        <v>21202193.24</v>
      </c>
      <c r="E9" s="13">
        <v>21202193.24</v>
      </c>
      <c r="F9" s="13"/>
      <c r="G9" s="13"/>
      <c r="H9" s="13"/>
      <c r="I9" s="13"/>
      <c r="J9" s="13"/>
      <c r="K9" s="13"/>
      <c r="L9" s="13"/>
      <c r="M9" s="13"/>
      <c r="N9" s="13"/>
      <c r="O9" s="13"/>
      <c r="P9" s="13"/>
      <c r="Q9" s="13"/>
      <c r="R9" s="13"/>
      <c r="S9" s="13"/>
    </row>
    <row r="10" ht="18" customHeight="1" spans="1:19">
      <c r="A10" s="23" t="s">
        <v>58</v>
      </c>
      <c r="B10" s="23"/>
      <c r="C10" s="13">
        <v>21202193.24</v>
      </c>
      <c r="D10" s="13">
        <v>21202193.24</v>
      </c>
      <c r="E10" s="13">
        <v>21202193.24</v>
      </c>
      <c r="F10" s="13"/>
      <c r="G10" s="13"/>
      <c r="H10" s="13"/>
      <c r="I10" s="13"/>
      <c r="J10" s="13"/>
      <c r="K10" s="13"/>
      <c r="L10" s="13"/>
      <c r="M10" s="13"/>
      <c r="N10" s="13"/>
      <c r="O10" s="13"/>
      <c r="P10" s="13"/>
      <c r="Q10" s="13"/>
      <c r="R10" s="13"/>
      <c r="S10" s="13"/>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pane ySplit="1" topLeftCell="A3" activePane="bottomLeft" state="frozen"/>
      <selection/>
      <selection pane="bottomLeft" activeCell="E11" sqref="E11"/>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customHeight="1" spans="1:15">
      <c r="A1" s="1"/>
      <c r="B1" s="1"/>
      <c r="C1" s="1"/>
      <c r="D1" s="1"/>
      <c r="E1" s="1"/>
      <c r="F1" s="1"/>
      <c r="G1" s="1"/>
      <c r="H1" s="1"/>
      <c r="I1" s="1"/>
      <c r="J1" s="1"/>
      <c r="K1" s="1"/>
      <c r="L1" s="1"/>
      <c r="M1" s="1"/>
      <c r="N1" s="1"/>
      <c r="O1" s="1"/>
    </row>
    <row r="2" ht="19.5" customHeight="1" spans="4:15">
      <c r="D2" s="88"/>
      <c r="H2" s="88"/>
      <c r="J2" s="88"/>
      <c r="O2" s="27" t="s">
        <v>74</v>
      </c>
    </row>
    <row r="3" ht="42" customHeight="1" spans="1:15">
      <c r="A3" s="18" t="s">
        <v>75</v>
      </c>
      <c r="B3" s="18"/>
      <c r="C3" s="18"/>
      <c r="D3" s="18"/>
      <c r="E3" s="18"/>
      <c r="F3" s="18"/>
      <c r="G3" s="18"/>
      <c r="H3" s="18"/>
      <c r="I3" s="18"/>
      <c r="J3" s="18"/>
      <c r="K3" s="18"/>
      <c r="L3" s="18"/>
      <c r="M3" s="18"/>
      <c r="N3" s="18"/>
      <c r="O3" s="18"/>
    </row>
    <row r="4" ht="24" customHeight="1" spans="1:15">
      <c r="A4" s="140" t="str">
        <f>"单位名称："&amp;"中国共产党西畴县委员会组织部"</f>
        <v>单位名称：中国共产党西畴县委员会组织部</v>
      </c>
      <c r="B4" s="140"/>
      <c r="C4" s="140"/>
      <c r="D4" s="140"/>
      <c r="E4" s="140"/>
      <c r="F4" s="140"/>
      <c r="G4" s="140"/>
      <c r="H4" s="140"/>
      <c r="I4" s="140"/>
      <c r="J4" s="140"/>
      <c r="K4" s="140"/>
      <c r="L4" s="140"/>
      <c r="M4" s="26"/>
      <c r="N4" s="26"/>
      <c r="O4" s="75" t="s">
        <v>2</v>
      </c>
    </row>
    <row r="5" ht="19.5" customHeight="1" spans="1:15">
      <c r="A5" s="91" t="s">
        <v>76</v>
      </c>
      <c r="B5" s="91" t="s">
        <v>77</v>
      </c>
      <c r="C5" s="91" t="s">
        <v>58</v>
      </c>
      <c r="D5" s="31" t="s">
        <v>61</v>
      </c>
      <c r="E5" s="32" t="s">
        <v>78</v>
      </c>
      <c r="F5" s="33" t="s">
        <v>79</v>
      </c>
      <c r="G5" s="91" t="s">
        <v>62</v>
      </c>
      <c r="H5" s="91" t="s">
        <v>63</v>
      </c>
      <c r="I5" s="91" t="s">
        <v>80</v>
      </c>
      <c r="J5" s="31" t="s">
        <v>81</v>
      </c>
      <c r="K5" s="32"/>
      <c r="L5" s="32"/>
      <c r="M5" s="32"/>
      <c r="N5" s="32"/>
      <c r="O5" s="33"/>
    </row>
    <row r="6" ht="33.75" customHeight="1" spans="1:15">
      <c r="A6" s="93"/>
      <c r="B6" s="93"/>
      <c r="C6" s="93"/>
      <c r="D6" s="38" t="s">
        <v>60</v>
      </c>
      <c r="E6" s="62" t="s">
        <v>78</v>
      </c>
      <c r="F6" s="62" t="s">
        <v>79</v>
      </c>
      <c r="G6" s="93"/>
      <c r="H6" s="93"/>
      <c r="I6" s="93"/>
      <c r="J6" s="38" t="s">
        <v>60</v>
      </c>
      <c r="K6" s="11" t="s">
        <v>82</v>
      </c>
      <c r="L6" s="11" t="s">
        <v>83</v>
      </c>
      <c r="M6" s="11" t="s">
        <v>84</v>
      </c>
      <c r="N6" s="11" t="s">
        <v>85</v>
      </c>
      <c r="O6" s="11" t="s">
        <v>86</v>
      </c>
    </row>
    <row r="7" ht="19.5" customHeight="1" spans="1:15">
      <c r="A7" s="141">
        <v>1</v>
      </c>
      <c r="B7" s="141">
        <v>2</v>
      </c>
      <c r="C7" s="38">
        <v>3</v>
      </c>
      <c r="D7" s="38">
        <v>4</v>
      </c>
      <c r="E7" s="38">
        <v>5</v>
      </c>
      <c r="F7" s="38">
        <v>6</v>
      </c>
      <c r="G7" s="38">
        <v>7</v>
      </c>
      <c r="H7" s="38">
        <v>8</v>
      </c>
      <c r="I7" s="38">
        <v>9</v>
      </c>
      <c r="J7" s="38">
        <v>10</v>
      </c>
      <c r="K7" s="38">
        <v>11</v>
      </c>
      <c r="L7" s="38">
        <v>12</v>
      </c>
      <c r="M7" s="38">
        <v>13</v>
      </c>
      <c r="N7" s="38">
        <v>14</v>
      </c>
      <c r="O7" s="38">
        <v>15</v>
      </c>
    </row>
    <row r="8" ht="19.5" customHeight="1" spans="1:15">
      <c r="A8" s="22" t="s">
        <v>87</v>
      </c>
      <c r="B8" s="22" t="s">
        <v>88</v>
      </c>
      <c r="C8" s="13">
        <v>20149322.21</v>
      </c>
      <c r="D8" s="13">
        <v>20149322.21</v>
      </c>
      <c r="E8" s="13">
        <v>13902922.21</v>
      </c>
      <c r="F8" s="13">
        <v>6246400</v>
      </c>
      <c r="G8" s="38"/>
      <c r="H8" s="38"/>
      <c r="I8" s="38"/>
      <c r="J8" s="38"/>
      <c r="K8" s="38"/>
      <c r="L8" s="38"/>
      <c r="M8" s="38"/>
      <c r="N8" s="38"/>
      <c r="O8" s="38"/>
    </row>
    <row r="9" ht="19.5" customHeight="1" spans="1:15">
      <c r="A9" s="142" t="s">
        <v>89</v>
      </c>
      <c r="B9" s="142" t="s">
        <v>90</v>
      </c>
      <c r="C9" s="13">
        <v>30000</v>
      </c>
      <c r="D9" s="13">
        <v>30000</v>
      </c>
      <c r="E9" s="13">
        <v>30000</v>
      </c>
      <c r="F9" s="13"/>
      <c r="G9" s="38"/>
      <c r="H9" s="38"/>
      <c r="I9" s="38"/>
      <c r="J9" s="38"/>
      <c r="K9" s="38"/>
      <c r="L9" s="38"/>
      <c r="M9" s="38"/>
      <c r="N9" s="38"/>
      <c r="O9" s="38"/>
    </row>
    <row r="10" ht="19.5" customHeight="1" spans="1:15">
      <c r="A10" s="143" t="s">
        <v>91</v>
      </c>
      <c r="B10" s="143" t="s">
        <v>92</v>
      </c>
      <c r="C10" s="13">
        <v>30000</v>
      </c>
      <c r="D10" s="13">
        <v>30000</v>
      </c>
      <c r="E10" s="13">
        <v>30000</v>
      </c>
      <c r="F10" s="13"/>
      <c r="G10" s="38"/>
      <c r="H10" s="38"/>
      <c r="I10" s="38"/>
      <c r="J10" s="38"/>
      <c r="K10" s="38"/>
      <c r="L10" s="38"/>
      <c r="M10" s="38"/>
      <c r="N10" s="38"/>
      <c r="O10" s="38"/>
    </row>
    <row r="11" ht="19.5" customHeight="1" spans="1:15">
      <c r="A11" s="142" t="s">
        <v>93</v>
      </c>
      <c r="B11" s="142" t="s">
        <v>94</v>
      </c>
      <c r="C11" s="13">
        <v>20119322.21</v>
      </c>
      <c r="D11" s="13">
        <v>20119322.21</v>
      </c>
      <c r="E11" s="13">
        <v>13872922.21</v>
      </c>
      <c r="F11" s="13">
        <v>6246400</v>
      </c>
      <c r="G11" s="38"/>
      <c r="H11" s="38"/>
      <c r="I11" s="38"/>
      <c r="J11" s="38"/>
      <c r="K11" s="38"/>
      <c r="L11" s="38"/>
      <c r="M11" s="38"/>
      <c r="N11" s="38"/>
      <c r="O11" s="38"/>
    </row>
    <row r="12" ht="19.5" customHeight="1" spans="1:15">
      <c r="A12" s="143" t="s">
        <v>95</v>
      </c>
      <c r="B12" s="143" t="s">
        <v>92</v>
      </c>
      <c r="C12" s="13">
        <v>2121572.78</v>
      </c>
      <c r="D12" s="13">
        <v>2121572.78</v>
      </c>
      <c r="E12" s="13">
        <v>2121572.78</v>
      </c>
      <c r="F12" s="13"/>
      <c r="G12" s="38"/>
      <c r="H12" s="38"/>
      <c r="I12" s="38"/>
      <c r="J12" s="38"/>
      <c r="K12" s="38"/>
      <c r="L12" s="38"/>
      <c r="M12" s="38"/>
      <c r="N12" s="38"/>
      <c r="O12" s="38"/>
    </row>
    <row r="13" ht="19.5" customHeight="1" spans="1:15">
      <c r="A13" s="143" t="s">
        <v>96</v>
      </c>
      <c r="B13" s="143" t="s">
        <v>97</v>
      </c>
      <c r="C13" s="13">
        <v>17476400</v>
      </c>
      <c r="D13" s="13">
        <v>17476400</v>
      </c>
      <c r="E13" s="13">
        <v>11230000</v>
      </c>
      <c r="F13" s="13">
        <v>6246400</v>
      </c>
      <c r="G13" s="38"/>
      <c r="H13" s="38"/>
      <c r="I13" s="38"/>
      <c r="J13" s="38"/>
      <c r="K13" s="38"/>
      <c r="L13" s="38"/>
      <c r="M13" s="38"/>
      <c r="N13" s="38"/>
      <c r="O13" s="38"/>
    </row>
    <row r="14" ht="19.5" customHeight="1" spans="1:15">
      <c r="A14" s="143" t="s">
        <v>98</v>
      </c>
      <c r="B14" s="143" t="s">
        <v>99</v>
      </c>
      <c r="C14" s="13">
        <v>521349.43</v>
      </c>
      <c r="D14" s="13">
        <v>521349.43</v>
      </c>
      <c r="E14" s="13">
        <v>521349.43</v>
      </c>
      <c r="F14" s="13"/>
      <c r="G14" s="38"/>
      <c r="H14" s="38"/>
      <c r="I14" s="38"/>
      <c r="J14" s="38"/>
      <c r="K14" s="38"/>
      <c r="L14" s="38"/>
      <c r="M14" s="38"/>
      <c r="N14" s="38"/>
      <c r="O14" s="38"/>
    </row>
    <row r="15" ht="19.5" customHeight="1" spans="1:15">
      <c r="A15" s="22" t="s">
        <v>100</v>
      </c>
      <c r="B15" s="22" t="s">
        <v>101</v>
      </c>
      <c r="C15" s="13">
        <v>592749.66</v>
      </c>
      <c r="D15" s="13">
        <v>592749.66</v>
      </c>
      <c r="E15" s="13">
        <v>592749.66</v>
      </c>
      <c r="F15" s="13"/>
      <c r="G15" s="38"/>
      <c r="H15" s="38"/>
      <c r="I15" s="38"/>
      <c r="J15" s="38"/>
      <c r="K15" s="38"/>
      <c r="L15" s="38"/>
      <c r="M15" s="38"/>
      <c r="N15" s="38"/>
      <c r="O15" s="38"/>
    </row>
    <row r="16" ht="19.5" customHeight="1" spans="1:15">
      <c r="A16" s="142" t="s">
        <v>102</v>
      </c>
      <c r="B16" s="142" t="s">
        <v>103</v>
      </c>
      <c r="C16" s="13">
        <v>588065.32</v>
      </c>
      <c r="D16" s="13">
        <v>588065.32</v>
      </c>
      <c r="E16" s="13">
        <v>588065.32</v>
      </c>
      <c r="F16" s="13"/>
      <c r="G16" s="38"/>
      <c r="H16" s="38"/>
      <c r="I16" s="38"/>
      <c r="J16" s="38"/>
      <c r="K16" s="38"/>
      <c r="L16" s="38"/>
      <c r="M16" s="38"/>
      <c r="N16" s="38"/>
      <c r="O16" s="38"/>
    </row>
    <row r="17" ht="19.5" customHeight="1" spans="1:15">
      <c r="A17" s="143" t="s">
        <v>104</v>
      </c>
      <c r="B17" s="143" t="s">
        <v>105</v>
      </c>
      <c r="C17" s="13">
        <v>246009.8</v>
      </c>
      <c r="D17" s="13">
        <v>246009.8</v>
      </c>
      <c r="E17" s="13">
        <v>246009.8</v>
      </c>
      <c r="F17" s="13"/>
      <c r="G17" s="38"/>
      <c r="H17" s="38"/>
      <c r="I17" s="38"/>
      <c r="J17" s="38"/>
      <c r="K17" s="38"/>
      <c r="L17" s="38"/>
      <c r="M17" s="38"/>
      <c r="N17" s="38"/>
      <c r="O17" s="38"/>
    </row>
    <row r="18" ht="19.5" customHeight="1" spans="1:15">
      <c r="A18" s="143" t="s">
        <v>106</v>
      </c>
      <c r="B18" s="143" t="s">
        <v>107</v>
      </c>
      <c r="C18" s="13">
        <v>342055.52</v>
      </c>
      <c r="D18" s="13">
        <v>342055.52</v>
      </c>
      <c r="E18" s="13">
        <v>342055.52</v>
      </c>
      <c r="F18" s="13"/>
      <c r="G18" s="38"/>
      <c r="H18" s="38"/>
      <c r="I18" s="38"/>
      <c r="J18" s="38"/>
      <c r="K18" s="38"/>
      <c r="L18" s="38"/>
      <c r="M18" s="38"/>
      <c r="N18" s="38"/>
      <c r="O18" s="38"/>
    </row>
    <row r="19" ht="19.5" customHeight="1" spans="1:15">
      <c r="A19" s="142" t="s">
        <v>108</v>
      </c>
      <c r="B19" s="142" t="s">
        <v>109</v>
      </c>
      <c r="C19" s="13">
        <v>4684.34</v>
      </c>
      <c r="D19" s="13">
        <v>4684.34</v>
      </c>
      <c r="E19" s="13">
        <v>4684.34</v>
      </c>
      <c r="F19" s="13"/>
      <c r="G19" s="38"/>
      <c r="H19" s="38"/>
      <c r="I19" s="38"/>
      <c r="J19" s="38"/>
      <c r="K19" s="38"/>
      <c r="L19" s="38"/>
      <c r="M19" s="38"/>
      <c r="N19" s="38"/>
      <c r="O19" s="38"/>
    </row>
    <row r="20" ht="19.5" customHeight="1" spans="1:15">
      <c r="A20" s="143" t="s">
        <v>110</v>
      </c>
      <c r="B20" s="143" t="s">
        <v>109</v>
      </c>
      <c r="C20" s="13">
        <v>4684.34</v>
      </c>
      <c r="D20" s="13">
        <v>4684.34</v>
      </c>
      <c r="E20" s="13">
        <v>4684.34</v>
      </c>
      <c r="F20" s="13"/>
      <c r="G20" s="38"/>
      <c r="H20" s="38"/>
      <c r="I20" s="38"/>
      <c r="J20" s="38"/>
      <c r="K20" s="38"/>
      <c r="L20" s="38"/>
      <c r="M20" s="38"/>
      <c r="N20" s="38"/>
      <c r="O20" s="38"/>
    </row>
    <row r="21" ht="19.5" customHeight="1" spans="1:15">
      <c r="A21" s="22" t="s">
        <v>111</v>
      </c>
      <c r="B21" s="22" t="s">
        <v>112</v>
      </c>
      <c r="C21" s="13">
        <v>203579.73</v>
      </c>
      <c r="D21" s="13">
        <v>203579.73</v>
      </c>
      <c r="E21" s="13">
        <v>203579.73</v>
      </c>
      <c r="F21" s="13"/>
      <c r="G21" s="38"/>
      <c r="H21" s="38"/>
      <c r="I21" s="38"/>
      <c r="J21" s="38"/>
      <c r="K21" s="38"/>
      <c r="L21" s="38"/>
      <c r="M21" s="38"/>
      <c r="N21" s="38"/>
      <c r="O21" s="38"/>
    </row>
    <row r="22" ht="19.5" customHeight="1" spans="1:15">
      <c r="A22" s="142" t="s">
        <v>113</v>
      </c>
      <c r="B22" s="142" t="s">
        <v>114</v>
      </c>
      <c r="C22" s="13">
        <v>203579.73</v>
      </c>
      <c r="D22" s="13">
        <v>203579.73</v>
      </c>
      <c r="E22" s="13">
        <v>203579.73</v>
      </c>
      <c r="F22" s="13"/>
      <c r="G22" s="38"/>
      <c r="H22" s="38"/>
      <c r="I22" s="38"/>
      <c r="J22" s="38"/>
      <c r="K22" s="38"/>
      <c r="L22" s="38"/>
      <c r="M22" s="38"/>
      <c r="N22" s="38"/>
      <c r="O22" s="38"/>
    </row>
    <row r="23" ht="19.5" customHeight="1" spans="1:15">
      <c r="A23" s="143" t="s">
        <v>115</v>
      </c>
      <c r="B23" s="143" t="s">
        <v>116</v>
      </c>
      <c r="C23" s="13">
        <v>144001.8</v>
      </c>
      <c r="D23" s="13">
        <v>144001.8</v>
      </c>
      <c r="E23" s="13">
        <v>144001.8</v>
      </c>
      <c r="F23" s="13"/>
      <c r="G23" s="38"/>
      <c r="H23" s="38"/>
      <c r="I23" s="38"/>
      <c r="J23" s="38"/>
      <c r="K23" s="38"/>
      <c r="L23" s="38"/>
      <c r="M23" s="38"/>
      <c r="N23" s="38"/>
      <c r="O23" s="38"/>
    </row>
    <row r="24" ht="19.5" customHeight="1" spans="1:15">
      <c r="A24" s="143" t="s">
        <v>117</v>
      </c>
      <c r="B24" s="143" t="s">
        <v>118</v>
      </c>
      <c r="C24" s="13">
        <v>42001.2</v>
      </c>
      <c r="D24" s="13">
        <v>42001.2</v>
      </c>
      <c r="E24" s="13">
        <v>42001.2</v>
      </c>
      <c r="F24" s="13"/>
      <c r="G24" s="38"/>
      <c r="H24" s="38"/>
      <c r="I24" s="38"/>
      <c r="J24" s="38"/>
      <c r="K24" s="38"/>
      <c r="L24" s="38"/>
      <c r="M24" s="38"/>
      <c r="N24" s="38"/>
      <c r="O24" s="38"/>
    </row>
    <row r="25" ht="19.5" customHeight="1" spans="1:15">
      <c r="A25" s="143" t="s">
        <v>119</v>
      </c>
      <c r="B25" s="143" t="s">
        <v>120</v>
      </c>
      <c r="C25" s="13">
        <v>17576.73</v>
      </c>
      <c r="D25" s="13">
        <v>17576.73</v>
      </c>
      <c r="E25" s="13">
        <v>17576.73</v>
      </c>
      <c r="F25" s="13"/>
      <c r="G25" s="38"/>
      <c r="H25" s="38"/>
      <c r="I25" s="38"/>
      <c r="J25" s="38"/>
      <c r="K25" s="38"/>
      <c r="L25" s="38"/>
      <c r="M25" s="38"/>
      <c r="N25" s="38"/>
      <c r="O25" s="38"/>
    </row>
    <row r="26" ht="19.5" customHeight="1" spans="1:15">
      <c r="A26" s="22" t="s">
        <v>121</v>
      </c>
      <c r="B26" s="22" t="s">
        <v>122</v>
      </c>
      <c r="C26" s="13">
        <v>256541.64</v>
      </c>
      <c r="D26" s="13">
        <v>256541.64</v>
      </c>
      <c r="E26" s="13">
        <v>256541.64</v>
      </c>
      <c r="F26" s="13"/>
      <c r="G26" s="38"/>
      <c r="H26" s="38"/>
      <c r="I26" s="38"/>
      <c r="J26" s="38"/>
      <c r="K26" s="38"/>
      <c r="L26" s="38"/>
      <c r="M26" s="38"/>
      <c r="N26" s="38"/>
      <c r="O26" s="38"/>
    </row>
    <row r="27" ht="19.5" customHeight="1" spans="1:15">
      <c r="A27" s="142" t="s">
        <v>123</v>
      </c>
      <c r="B27" s="142" t="s">
        <v>124</v>
      </c>
      <c r="C27" s="13">
        <v>256541.64</v>
      </c>
      <c r="D27" s="13">
        <v>256541.64</v>
      </c>
      <c r="E27" s="13">
        <v>256541.64</v>
      </c>
      <c r="F27" s="13"/>
      <c r="G27" s="38"/>
      <c r="H27" s="38"/>
      <c r="I27" s="38"/>
      <c r="J27" s="38"/>
      <c r="K27" s="38"/>
      <c r="L27" s="38"/>
      <c r="M27" s="38"/>
      <c r="N27" s="38"/>
      <c r="O27" s="38"/>
    </row>
    <row r="28" ht="19.5" customHeight="1" spans="1:15">
      <c r="A28" s="143" t="s">
        <v>125</v>
      </c>
      <c r="B28" s="143" t="s">
        <v>126</v>
      </c>
      <c r="C28" s="13">
        <v>256541.64</v>
      </c>
      <c r="D28" s="13">
        <v>256541.64</v>
      </c>
      <c r="E28" s="13">
        <v>256541.64</v>
      </c>
      <c r="F28" s="13"/>
      <c r="G28" s="38"/>
      <c r="H28" s="38"/>
      <c r="I28" s="38"/>
      <c r="J28" s="38"/>
      <c r="K28" s="38"/>
      <c r="L28" s="38"/>
      <c r="M28" s="38"/>
      <c r="N28" s="38"/>
      <c r="O28" s="38"/>
    </row>
    <row r="29" ht="21.75" customHeight="1" spans="1:15">
      <c r="A29" s="23" t="s">
        <v>127</v>
      </c>
      <c r="B29" s="23" t="s">
        <v>127</v>
      </c>
      <c r="C29" s="13">
        <v>21202193.24</v>
      </c>
      <c r="D29" s="13">
        <v>21202193.24</v>
      </c>
      <c r="E29" s="13">
        <v>14955793.24</v>
      </c>
      <c r="F29" s="13">
        <v>6246400</v>
      </c>
      <c r="G29" s="13"/>
      <c r="H29" s="13"/>
      <c r="I29" s="13"/>
      <c r="J29" s="13"/>
      <c r="K29" s="13"/>
      <c r="L29" s="13"/>
      <c r="M29" s="13"/>
      <c r="N29" s="13"/>
      <c r="O29" s="13"/>
    </row>
  </sheetData>
  <mergeCells count="11">
    <mergeCell ref="A3:O3"/>
    <mergeCell ref="A4:L4"/>
    <mergeCell ref="D5:F5"/>
    <mergeCell ref="J5:O5"/>
    <mergeCell ref="A29:B29"/>
    <mergeCell ref="A5:A6"/>
    <mergeCell ref="B5:B6"/>
    <mergeCell ref="C5:C6"/>
    <mergeCell ref="G5:G6"/>
    <mergeCell ref="H5:H6"/>
    <mergeCell ref="I5:I6"/>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D8" sqref="D8:D38"/>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customHeight="1" spans="1:4">
      <c r="A1" s="1"/>
      <c r="B1" s="1"/>
      <c r="C1" s="1"/>
      <c r="D1" s="1"/>
    </row>
    <row r="2" ht="19.5" customHeight="1" spans="4:4">
      <c r="D2" s="2" t="s">
        <v>128</v>
      </c>
    </row>
    <row r="3" ht="36" customHeight="1" spans="1:4">
      <c r="A3" s="126" t="s">
        <v>129</v>
      </c>
      <c r="B3" s="126"/>
      <c r="C3" s="126"/>
      <c r="D3" s="126"/>
    </row>
    <row r="4" ht="24" customHeight="1" spans="1:4">
      <c r="A4" s="118" t="str">
        <f>"单位名称："&amp;"中国共产党西畴县委员会组织部"</f>
        <v>单位名称：中国共产党西畴县委员会组织部</v>
      </c>
      <c r="B4" s="118"/>
      <c r="C4" s="127"/>
      <c r="D4" s="75" t="s">
        <v>2</v>
      </c>
    </row>
    <row r="5" ht="19.5" customHeight="1" spans="1:4">
      <c r="A5" s="31" t="s">
        <v>3</v>
      </c>
      <c r="B5" s="33"/>
      <c r="C5" s="31" t="s">
        <v>4</v>
      </c>
      <c r="D5" s="33"/>
    </row>
    <row r="6" ht="21.75" customHeight="1" spans="1:4">
      <c r="A6" s="30" t="s">
        <v>5</v>
      </c>
      <c r="B6" s="77" t="str">
        <f t="shared" ref="B6:D6" si="0">"2025"&amp;"年预算数"</f>
        <v>2025年预算数</v>
      </c>
      <c r="C6" s="30" t="s">
        <v>130</v>
      </c>
      <c r="D6" s="77" t="str">
        <f t="shared" si="0"/>
        <v>2025年预算数</v>
      </c>
    </row>
    <row r="7" ht="17.25" customHeight="1" spans="1:4">
      <c r="A7" s="35"/>
      <c r="B7" s="80"/>
      <c r="C7" s="35"/>
      <c r="D7" s="80"/>
    </row>
    <row r="8" ht="17.25" customHeight="1" spans="1:4">
      <c r="A8" s="128" t="s">
        <v>131</v>
      </c>
      <c r="B8" s="13">
        <v>21202193.24</v>
      </c>
      <c r="C8" s="129" t="s">
        <v>132</v>
      </c>
      <c r="D8" s="13">
        <v>21202193.24</v>
      </c>
    </row>
    <row r="9" ht="17.25" customHeight="1" spans="1:4">
      <c r="A9" s="130" t="s">
        <v>133</v>
      </c>
      <c r="B9" s="13">
        <v>21202193.24</v>
      </c>
      <c r="C9" s="129" t="s">
        <v>134</v>
      </c>
      <c r="D9" s="13">
        <v>20149322.21</v>
      </c>
    </row>
    <row r="10" ht="17.25" customHeight="1" spans="1:4">
      <c r="A10" s="130" t="s">
        <v>135</v>
      </c>
      <c r="B10" s="13"/>
      <c r="C10" s="129" t="s">
        <v>136</v>
      </c>
      <c r="D10" s="13"/>
    </row>
    <row r="11" ht="17.25" customHeight="1" spans="1:4">
      <c r="A11" s="130" t="s">
        <v>137</v>
      </c>
      <c r="B11" s="13"/>
      <c r="C11" s="129" t="s">
        <v>138</v>
      </c>
      <c r="D11" s="13"/>
    </row>
    <row r="12" ht="17.25" customHeight="1" spans="1:4">
      <c r="A12" s="130" t="s">
        <v>139</v>
      </c>
      <c r="B12" s="13"/>
      <c r="C12" s="129" t="s">
        <v>140</v>
      </c>
      <c r="D12" s="13"/>
    </row>
    <row r="13" ht="17.25" customHeight="1" spans="1:4">
      <c r="A13" s="130" t="s">
        <v>133</v>
      </c>
      <c r="B13" s="13"/>
      <c r="C13" s="129" t="s">
        <v>141</v>
      </c>
      <c r="D13" s="13"/>
    </row>
    <row r="14" ht="17.25" customHeight="1" spans="1:4">
      <c r="A14" s="130" t="s">
        <v>135</v>
      </c>
      <c r="B14" s="13"/>
      <c r="C14" s="129" t="s">
        <v>142</v>
      </c>
      <c r="D14" s="13"/>
    </row>
    <row r="15" ht="17.25" customHeight="1" spans="1:4">
      <c r="A15" s="130" t="s">
        <v>137</v>
      </c>
      <c r="B15" s="13"/>
      <c r="C15" s="129" t="s">
        <v>143</v>
      </c>
      <c r="D15" s="13"/>
    </row>
    <row r="16" ht="17.25" customHeight="1" spans="1:4">
      <c r="A16" s="130"/>
      <c r="B16" s="131"/>
      <c r="C16" s="129" t="s">
        <v>144</v>
      </c>
      <c r="D16" s="13">
        <v>592749.66</v>
      </c>
    </row>
    <row r="17" ht="17.25" customHeight="1" spans="1:4">
      <c r="A17" s="130"/>
      <c r="B17" s="132"/>
      <c r="C17" s="129" t="s">
        <v>145</v>
      </c>
      <c r="D17" s="13">
        <v>203579.73</v>
      </c>
    </row>
    <row r="18" ht="17.25" customHeight="1" spans="1:4">
      <c r="A18" s="133"/>
      <c r="B18" s="134"/>
      <c r="C18" s="129" t="s">
        <v>146</v>
      </c>
      <c r="D18" s="13"/>
    </row>
    <row r="19" ht="17.25" customHeight="1" spans="1:4">
      <c r="A19" s="133"/>
      <c r="B19" s="134"/>
      <c r="C19" s="129" t="s">
        <v>147</v>
      </c>
      <c r="D19" s="13"/>
    </row>
    <row r="20" ht="17.25" customHeight="1" spans="1:4">
      <c r="A20" s="135"/>
      <c r="B20" s="136"/>
      <c r="C20" s="129" t="s">
        <v>148</v>
      </c>
      <c r="D20" s="13"/>
    </row>
    <row r="21" ht="17.25" customHeight="1" spans="1:4">
      <c r="A21" s="135"/>
      <c r="B21" s="136"/>
      <c r="C21" s="129" t="s">
        <v>149</v>
      </c>
      <c r="D21" s="13"/>
    </row>
    <row r="22" ht="17.25" customHeight="1" spans="1:4">
      <c r="A22" s="135"/>
      <c r="B22" s="136"/>
      <c r="C22" s="129" t="s">
        <v>150</v>
      </c>
      <c r="D22" s="13"/>
    </row>
    <row r="23" ht="17.25" customHeight="1" spans="1:4">
      <c r="A23" s="135"/>
      <c r="B23" s="136"/>
      <c r="C23" s="129" t="s">
        <v>151</v>
      </c>
      <c r="D23" s="13"/>
    </row>
    <row r="24" ht="17.25" customHeight="1" spans="1:4">
      <c r="A24" s="135"/>
      <c r="B24" s="136"/>
      <c r="C24" s="129" t="s">
        <v>152</v>
      </c>
      <c r="D24" s="13"/>
    </row>
    <row r="25" ht="17.25" customHeight="1" spans="1:4">
      <c r="A25" s="135"/>
      <c r="B25" s="136"/>
      <c r="C25" s="129" t="s">
        <v>153</v>
      </c>
      <c r="D25" s="13"/>
    </row>
    <row r="26" ht="17.25" customHeight="1" spans="1:4">
      <c r="A26" s="135"/>
      <c r="B26" s="136"/>
      <c r="C26" s="129" t="s">
        <v>154</v>
      </c>
      <c r="D26" s="13"/>
    </row>
    <row r="27" ht="17.25" customHeight="1" spans="1:4">
      <c r="A27" s="135"/>
      <c r="B27" s="136"/>
      <c r="C27" s="129" t="s">
        <v>155</v>
      </c>
      <c r="D27" s="13">
        <v>256541.64</v>
      </c>
    </row>
    <row r="28" ht="17.25" customHeight="1" spans="1:4">
      <c r="A28" s="135"/>
      <c r="B28" s="136"/>
      <c r="C28" s="129" t="s">
        <v>156</v>
      </c>
      <c r="D28" s="13"/>
    </row>
    <row r="29" ht="17.25" customHeight="1" spans="1:4">
      <c r="A29" s="135"/>
      <c r="B29" s="136"/>
      <c r="C29" s="129" t="s">
        <v>157</v>
      </c>
      <c r="D29" s="13"/>
    </row>
    <row r="30" ht="17.25" customHeight="1" spans="1:4">
      <c r="A30" s="135"/>
      <c r="B30" s="136"/>
      <c r="C30" s="129" t="s">
        <v>158</v>
      </c>
      <c r="D30" s="13"/>
    </row>
    <row r="31" ht="17.25" customHeight="1" spans="1:4">
      <c r="A31" s="135"/>
      <c r="B31" s="136"/>
      <c r="C31" s="129" t="s">
        <v>159</v>
      </c>
      <c r="D31" s="13"/>
    </row>
    <row r="32" ht="17.25" customHeight="1" spans="1:4">
      <c r="A32" s="137"/>
      <c r="B32" s="134"/>
      <c r="C32" s="129" t="s">
        <v>160</v>
      </c>
      <c r="D32" s="13"/>
    </row>
    <row r="33" ht="17.25" customHeight="1" spans="1:4">
      <c r="A33" s="137"/>
      <c r="B33" s="134"/>
      <c r="C33" s="129" t="s">
        <v>161</v>
      </c>
      <c r="D33" s="70"/>
    </row>
    <row r="34" ht="17.25" customHeight="1" spans="1:4">
      <c r="A34" s="137"/>
      <c r="B34" s="134"/>
      <c r="C34" s="129" t="s">
        <v>162</v>
      </c>
      <c r="D34" s="13"/>
    </row>
    <row r="35" ht="17.25" customHeight="1" spans="1:4">
      <c r="A35" s="137"/>
      <c r="B35" s="134"/>
      <c r="C35" s="129" t="s">
        <v>163</v>
      </c>
      <c r="D35" s="13"/>
    </row>
    <row r="36" ht="17.25" customHeight="1" spans="1:4">
      <c r="A36" s="137"/>
      <c r="B36" s="134"/>
      <c r="C36" s="129" t="s">
        <v>164</v>
      </c>
      <c r="D36" s="70"/>
    </row>
    <row r="37" customHeight="1" spans="1:4">
      <c r="A37" s="137"/>
      <c r="B37" s="134"/>
      <c r="C37" s="133" t="s">
        <v>165</v>
      </c>
      <c r="D37" s="134"/>
    </row>
    <row r="38" ht="17.25" customHeight="1" spans="1:4">
      <c r="A38" s="138" t="s">
        <v>166</v>
      </c>
      <c r="B38" s="139">
        <v>21202193.24</v>
      </c>
      <c r="C38" s="137" t="s">
        <v>53</v>
      </c>
      <c r="D38" s="139">
        <v>21202193.24</v>
      </c>
    </row>
  </sheetData>
  <mergeCells count="8">
    <mergeCell ref="A3:D3"/>
    <mergeCell ref="A4:B4"/>
    <mergeCell ref="A5:B5"/>
    <mergeCell ref="C5:D5"/>
    <mergeCell ref="A6:A7"/>
    <mergeCell ref="B6:B7"/>
    <mergeCell ref="C6:C7"/>
    <mergeCell ref="D6:D7"/>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pane ySplit="1" topLeftCell="A3" activePane="bottomLeft" state="frozen"/>
      <selection/>
      <selection pane="bottomLeft" activeCell="J19" sqref="J19"/>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1:7">
      <c r="A1" s="1"/>
      <c r="B1" s="1"/>
      <c r="C1" s="1"/>
      <c r="D1" s="1"/>
      <c r="E1" s="1"/>
      <c r="F1" s="1"/>
      <c r="G1" s="1"/>
    </row>
    <row r="2" customHeight="1" spans="4:7">
      <c r="D2" s="88"/>
      <c r="F2" s="27"/>
      <c r="G2" s="2" t="s">
        <v>167</v>
      </c>
    </row>
    <row r="3" ht="39" customHeight="1" spans="1:7">
      <c r="A3" s="18" t="s">
        <v>168</v>
      </c>
      <c r="B3" s="18"/>
      <c r="C3" s="18"/>
      <c r="D3" s="18"/>
      <c r="E3" s="18"/>
      <c r="F3" s="18"/>
      <c r="G3" s="18"/>
    </row>
    <row r="4" ht="18" customHeight="1" spans="1:7">
      <c r="A4" s="118" t="str">
        <f>"单位名称："&amp;"中国共产党西畴县委员会组织部"</f>
        <v>单位名称：中国共产党西畴县委员会组织部</v>
      </c>
      <c r="B4" s="118"/>
      <c r="C4" s="118"/>
      <c r="D4" s="118"/>
      <c r="E4" s="118"/>
      <c r="F4" s="75"/>
      <c r="G4" s="75" t="s">
        <v>2</v>
      </c>
    </row>
    <row r="5" ht="20.25" customHeight="1" spans="1:7">
      <c r="A5" s="119" t="s">
        <v>169</v>
      </c>
      <c r="B5" s="120"/>
      <c r="C5" s="77" t="s">
        <v>58</v>
      </c>
      <c r="D5" s="107" t="s">
        <v>78</v>
      </c>
      <c r="E5" s="110"/>
      <c r="F5" s="111"/>
      <c r="G5" s="100" t="s">
        <v>79</v>
      </c>
    </row>
    <row r="6" ht="20.25" customHeight="1" spans="1:7">
      <c r="A6" s="121" t="s">
        <v>76</v>
      </c>
      <c r="B6" s="121" t="s">
        <v>77</v>
      </c>
      <c r="C6" s="80"/>
      <c r="D6" s="38" t="s">
        <v>60</v>
      </c>
      <c r="E6" s="38" t="s">
        <v>170</v>
      </c>
      <c r="F6" s="38" t="s">
        <v>171</v>
      </c>
      <c r="G6" s="67"/>
    </row>
    <row r="7" ht="19.5" customHeight="1" spans="1:7">
      <c r="A7" s="122" t="s">
        <v>172</v>
      </c>
      <c r="B7" s="122" t="s">
        <v>173</v>
      </c>
      <c r="C7" s="121" t="s">
        <v>174</v>
      </c>
      <c r="D7" s="38">
        <v>4</v>
      </c>
      <c r="E7" s="123" t="s">
        <v>175</v>
      </c>
      <c r="F7" s="123" t="s">
        <v>176</v>
      </c>
      <c r="G7" s="121" t="s">
        <v>177</v>
      </c>
    </row>
    <row r="8" ht="19.5" customHeight="1" spans="1:7">
      <c r="A8" s="12" t="s">
        <v>87</v>
      </c>
      <c r="B8" s="12" t="s">
        <v>88</v>
      </c>
      <c r="C8" s="13">
        <v>20149322.21</v>
      </c>
      <c r="D8" s="13">
        <v>13902922.21</v>
      </c>
      <c r="E8" s="13">
        <v>13581447</v>
      </c>
      <c r="F8" s="13">
        <v>321475.21</v>
      </c>
      <c r="G8" s="13">
        <v>6246400</v>
      </c>
    </row>
    <row r="9" ht="19.5" customHeight="1" spans="1:7">
      <c r="A9" s="12" t="s">
        <v>89</v>
      </c>
      <c r="B9" s="12" t="s">
        <v>90</v>
      </c>
      <c r="C9" s="13">
        <v>30000</v>
      </c>
      <c r="D9" s="13">
        <v>30000</v>
      </c>
      <c r="E9" s="13"/>
      <c r="F9" s="13">
        <v>30000</v>
      </c>
      <c r="G9" s="13"/>
    </row>
    <row r="10" ht="19.5" customHeight="1" spans="1:7">
      <c r="A10" s="12" t="s">
        <v>91</v>
      </c>
      <c r="B10" s="12" t="s">
        <v>92</v>
      </c>
      <c r="C10" s="13">
        <v>30000</v>
      </c>
      <c r="D10" s="13">
        <v>30000</v>
      </c>
      <c r="E10" s="13"/>
      <c r="F10" s="13">
        <v>30000</v>
      </c>
      <c r="G10" s="13"/>
    </row>
    <row r="11" ht="19.5" customHeight="1" spans="1:7">
      <c r="A11" s="12" t="s">
        <v>93</v>
      </c>
      <c r="B11" s="12" t="s">
        <v>94</v>
      </c>
      <c r="C11" s="13">
        <v>20119322.21</v>
      </c>
      <c r="D11" s="13">
        <v>13872922.21</v>
      </c>
      <c r="E11" s="13">
        <v>13581447</v>
      </c>
      <c r="F11" s="13">
        <v>291475.21</v>
      </c>
      <c r="G11" s="13">
        <v>6246400</v>
      </c>
    </row>
    <row r="12" ht="19.5" customHeight="1" spans="1:7">
      <c r="A12" s="12" t="s">
        <v>95</v>
      </c>
      <c r="B12" s="12" t="s">
        <v>92</v>
      </c>
      <c r="C12" s="13">
        <v>2121572.78</v>
      </c>
      <c r="D12" s="13">
        <v>2121572.78</v>
      </c>
      <c r="E12" s="13">
        <v>1869854</v>
      </c>
      <c r="F12" s="13">
        <v>251718.78</v>
      </c>
      <c r="G12" s="13"/>
    </row>
    <row r="13" ht="19.5" customHeight="1" spans="1:7">
      <c r="A13" s="12" t="s">
        <v>96</v>
      </c>
      <c r="B13" s="12" t="s">
        <v>97</v>
      </c>
      <c r="C13" s="13">
        <v>17476400</v>
      </c>
      <c r="D13" s="13">
        <v>11230000</v>
      </c>
      <c r="E13" s="13">
        <v>11230000</v>
      </c>
      <c r="F13" s="13"/>
      <c r="G13" s="13">
        <v>6246400</v>
      </c>
    </row>
    <row r="14" ht="19.5" customHeight="1" spans="1:7">
      <c r="A14" s="12" t="s">
        <v>98</v>
      </c>
      <c r="B14" s="12" t="s">
        <v>99</v>
      </c>
      <c r="C14" s="13">
        <v>521349.43</v>
      </c>
      <c r="D14" s="13">
        <v>521349.43</v>
      </c>
      <c r="E14" s="13">
        <v>481593</v>
      </c>
      <c r="F14" s="13">
        <v>39756.43</v>
      </c>
      <c r="G14" s="13"/>
    </row>
    <row r="15" ht="19.5" customHeight="1" spans="1:7">
      <c r="A15" s="12" t="s">
        <v>100</v>
      </c>
      <c r="B15" s="12" t="s">
        <v>101</v>
      </c>
      <c r="C15" s="13">
        <v>592749.66</v>
      </c>
      <c r="D15" s="13">
        <v>592749.66</v>
      </c>
      <c r="E15" s="13">
        <v>572149.66</v>
      </c>
      <c r="F15" s="13">
        <v>20600</v>
      </c>
      <c r="G15" s="13"/>
    </row>
    <row r="16" ht="19.5" customHeight="1" spans="1:7">
      <c r="A16" s="12" t="s">
        <v>102</v>
      </c>
      <c r="B16" s="12" t="s">
        <v>103</v>
      </c>
      <c r="C16" s="13">
        <v>588065.32</v>
      </c>
      <c r="D16" s="13">
        <v>588065.32</v>
      </c>
      <c r="E16" s="13">
        <v>567465.32</v>
      </c>
      <c r="F16" s="13">
        <v>20600</v>
      </c>
      <c r="G16" s="13"/>
    </row>
    <row r="17" ht="19.5" customHeight="1" spans="1:7">
      <c r="A17" s="12" t="s">
        <v>104</v>
      </c>
      <c r="B17" s="12" t="s">
        <v>105</v>
      </c>
      <c r="C17" s="13">
        <v>246009.8</v>
      </c>
      <c r="D17" s="13">
        <v>246009.8</v>
      </c>
      <c r="E17" s="13">
        <v>225409.8</v>
      </c>
      <c r="F17" s="13">
        <v>20600</v>
      </c>
      <c r="G17" s="13"/>
    </row>
    <row r="18" ht="19.5" customHeight="1" spans="1:7">
      <c r="A18" s="12" t="s">
        <v>106</v>
      </c>
      <c r="B18" s="12" t="s">
        <v>107</v>
      </c>
      <c r="C18" s="13">
        <v>342055.52</v>
      </c>
      <c r="D18" s="13">
        <v>342055.52</v>
      </c>
      <c r="E18" s="13">
        <v>342055.52</v>
      </c>
      <c r="F18" s="13"/>
      <c r="G18" s="13"/>
    </row>
    <row r="19" ht="19.5" customHeight="1" spans="1:7">
      <c r="A19" s="12" t="s">
        <v>108</v>
      </c>
      <c r="B19" s="12" t="s">
        <v>109</v>
      </c>
      <c r="C19" s="13">
        <v>4684.34</v>
      </c>
      <c r="D19" s="13">
        <v>4684.34</v>
      </c>
      <c r="E19" s="13">
        <v>4684.34</v>
      </c>
      <c r="F19" s="13"/>
      <c r="G19" s="13"/>
    </row>
    <row r="20" ht="19.5" customHeight="1" spans="1:7">
      <c r="A20" s="12" t="s">
        <v>110</v>
      </c>
      <c r="B20" s="12" t="s">
        <v>109</v>
      </c>
      <c r="C20" s="13">
        <v>4684.34</v>
      </c>
      <c r="D20" s="13">
        <v>4684.34</v>
      </c>
      <c r="E20" s="13">
        <v>4684.34</v>
      </c>
      <c r="F20" s="13"/>
      <c r="G20" s="13"/>
    </row>
    <row r="21" ht="19.5" customHeight="1" spans="1:7">
      <c r="A21" s="12" t="s">
        <v>111</v>
      </c>
      <c r="B21" s="12" t="s">
        <v>112</v>
      </c>
      <c r="C21" s="13">
        <v>203579.73</v>
      </c>
      <c r="D21" s="13">
        <v>203579.73</v>
      </c>
      <c r="E21" s="13">
        <v>203579.73</v>
      </c>
      <c r="F21" s="13"/>
      <c r="G21" s="13"/>
    </row>
    <row r="22" ht="19.5" customHeight="1" spans="1:7">
      <c r="A22" s="12" t="s">
        <v>113</v>
      </c>
      <c r="B22" s="12" t="s">
        <v>114</v>
      </c>
      <c r="C22" s="13">
        <v>203579.73</v>
      </c>
      <c r="D22" s="13">
        <v>203579.73</v>
      </c>
      <c r="E22" s="13">
        <v>203579.73</v>
      </c>
      <c r="F22" s="13"/>
      <c r="G22" s="13"/>
    </row>
    <row r="23" ht="19.5" customHeight="1" spans="1:7">
      <c r="A23" s="12" t="s">
        <v>115</v>
      </c>
      <c r="B23" s="12" t="s">
        <v>116</v>
      </c>
      <c r="C23" s="13">
        <v>144001.8</v>
      </c>
      <c r="D23" s="13">
        <v>144001.8</v>
      </c>
      <c r="E23" s="13">
        <v>144001.8</v>
      </c>
      <c r="F23" s="13"/>
      <c r="G23" s="13"/>
    </row>
    <row r="24" ht="19.5" customHeight="1" spans="1:7">
      <c r="A24" s="12" t="s">
        <v>117</v>
      </c>
      <c r="B24" s="12" t="s">
        <v>118</v>
      </c>
      <c r="C24" s="13">
        <v>42001.2</v>
      </c>
      <c r="D24" s="13">
        <v>42001.2</v>
      </c>
      <c r="E24" s="13">
        <v>42001.2</v>
      </c>
      <c r="F24" s="13"/>
      <c r="G24" s="13"/>
    </row>
    <row r="25" ht="19.5" customHeight="1" spans="1:7">
      <c r="A25" s="12" t="s">
        <v>119</v>
      </c>
      <c r="B25" s="12" t="s">
        <v>120</v>
      </c>
      <c r="C25" s="13">
        <v>17576.73</v>
      </c>
      <c r="D25" s="13">
        <v>17576.73</v>
      </c>
      <c r="E25" s="13">
        <v>17576.73</v>
      </c>
      <c r="F25" s="13"/>
      <c r="G25" s="13"/>
    </row>
    <row r="26" ht="19.5" customHeight="1" spans="1:7">
      <c r="A26" s="12" t="s">
        <v>121</v>
      </c>
      <c r="B26" s="12" t="s">
        <v>122</v>
      </c>
      <c r="C26" s="13">
        <v>256541.64</v>
      </c>
      <c r="D26" s="13">
        <v>256541.64</v>
      </c>
      <c r="E26" s="13">
        <v>256541.64</v>
      </c>
      <c r="F26" s="13"/>
      <c r="G26" s="13"/>
    </row>
    <row r="27" ht="19.5" customHeight="1" spans="1:7">
      <c r="A27" s="12" t="s">
        <v>123</v>
      </c>
      <c r="B27" s="12" t="s">
        <v>124</v>
      </c>
      <c r="C27" s="13">
        <v>256541.64</v>
      </c>
      <c r="D27" s="13">
        <v>256541.64</v>
      </c>
      <c r="E27" s="13">
        <v>256541.64</v>
      </c>
      <c r="F27" s="13"/>
      <c r="G27" s="13"/>
    </row>
    <row r="28" ht="19.5" customHeight="1" spans="1:7">
      <c r="A28" s="12" t="s">
        <v>125</v>
      </c>
      <c r="B28" s="12" t="s">
        <v>126</v>
      </c>
      <c r="C28" s="13">
        <v>256541.64</v>
      </c>
      <c r="D28" s="13">
        <v>256541.64</v>
      </c>
      <c r="E28" s="13">
        <v>256541.64</v>
      </c>
      <c r="F28" s="13"/>
      <c r="G28" s="13"/>
    </row>
    <row r="29" ht="18" customHeight="1" spans="1:7">
      <c r="A29" s="124" t="s">
        <v>127</v>
      </c>
      <c r="B29" s="125" t="s">
        <v>127</v>
      </c>
      <c r="C29" s="13">
        <v>21202193.24</v>
      </c>
      <c r="D29" s="13">
        <v>14955793.24</v>
      </c>
      <c r="E29" s="13">
        <v>14613718.03</v>
      </c>
      <c r="F29" s="13">
        <v>342075.21</v>
      </c>
      <c r="G29" s="13">
        <v>6246400</v>
      </c>
    </row>
  </sheetData>
  <mergeCells count="7">
    <mergeCell ref="A3:G3"/>
    <mergeCell ref="A4:E4"/>
    <mergeCell ref="A5:B5"/>
    <mergeCell ref="D5:F5"/>
    <mergeCell ref="A29:B29"/>
    <mergeCell ref="C5:C6"/>
    <mergeCell ref="G5:G6"/>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A8" sqref="A8:F8"/>
    </sheetView>
  </sheetViews>
  <sheetFormatPr defaultColWidth="10.6555555555556" defaultRowHeight="14.25" customHeight="1" outlineLevelRow="7" outlineLevelCol="5"/>
  <cols>
    <col min="1" max="2" width="32" customWidth="1"/>
    <col min="3" max="6" width="30.1555555555556" customWidth="1"/>
  </cols>
  <sheetData>
    <row r="1" customHeight="1" spans="1:6">
      <c r="A1" s="1"/>
      <c r="B1" s="1"/>
      <c r="C1" s="1"/>
      <c r="D1" s="1"/>
      <c r="E1" s="1"/>
      <c r="F1" s="1"/>
    </row>
    <row r="2" customHeight="1" spans="1:6">
      <c r="A2" s="113"/>
      <c r="B2" s="113"/>
      <c r="C2" s="42"/>
      <c r="D2" s="114"/>
      <c r="F2" s="64" t="s">
        <v>178</v>
      </c>
    </row>
    <row r="3" ht="32.25" customHeight="1" spans="1:6">
      <c r="A3" s="76" t="s">
        <v>179</v>
      </c>
      <c r="B3" s="115"/>
      <c r="C3" s="115"/>
      <c r="D3" s="115"/>
      <c r="E3" s="115"/>
      <c r="F3" s="115"/>
    </row>
    <row r="4" ht="18.75" customHeight="1" spans="1:6">
      <c r="A4" s="19" t="str">
        <f>"单位名称："&amp;"中国共产党西畴县委员会组织部"</f>
        <v>单位名称：中国共产党西畴县委员会组织部</v>
      </c>
      <c r="B4" s="19"/>
      <c r="C4" s="19"/>
      <c r="D4" s="19"/>
      <c r="F4" s="64" t="s">
        <v>180</v>
      </c>
    </row>
    <row r="5" ht="19.5" customHeight="1" spans="1:6">
      <c r="A5" s="6" t="s">
        <v>181</v>
      </c>
      <c r="B5" s="30" t="s">
        <v>182</v>
      </c>
      <c r="C5" s="31" t="s">
        <v>183</v>
      </c>
      <c r="D5" s="32"/>
      <c r="E5" s="33"/>
      <c r="F5" s="30" t="s">
        <v>184</v>
      </c>
    </row>
    <row r="6" ht="19.5" customHeight="1" spans="1:6">
      <c r="A6" s="10"/>
      <c r="B6" s="35"/>
      <c r="C6" s="38" t="s">
        <v>60</v>
      </c>
      <c r="D6" s="38" t="s">
        <v>185</v>
      </c>
      <c r="E6" s="38" t="s">
        <v>186</v>
      </c>
      <c r="F6" s="35"/>
    </row>
    <row r="7" ht="18.75" customHeight="1" spans="1:6">
      <c r="A7" s="116">
        <v>1</v>
      </c>
      <c r="B7" s="116">
        <v>2</v>
      </c>
      <c r="C7" s="117">
        <v>3</v>
      </c>
      <c r="D7" s="116">
        <v>4</v>
      </c>
      <c r="E7" s="116">
        <v>5</v>
      </c>
      <c r="F7" s="116">
        <v>6</v>
      </c>
    </row>
    <row r="8" ht="24" customHeight="1" spans="1:6">
      <c r="A8" s="13">
        <v>44000</v>
      </c>
      <c r="B8" s="13"/>
      <c r="C8" s="13">
        <v>30000</v>
      </c>
      <c r="D8" s="13"/>
      <c r="E8" s="13">
        <v>30000</v>
      </c>
      <c r="F8" s="13">
        <v>14000</v>
      </c>
    </row>
  </sheetData>
  <mergeCells count="6">
    <mergeCell ref="A3:F3"/>
    <mergeCell ref="A4:D4"/>
    <mergeCell ref="C5:E5"/>
    <mergeCell ref="A5:A6"/>
    <mergeCell ref="B5:B6"/>
    <mergeCell ref="F5:F6"/>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9"/>
  <sheetViews>
    <sheetView showZeros="0" topLeftCell="C1" workbookViewId="0">
      <pane ySplit="1" topLeftCell="A32" activePane="bottomLeft" state="frozen"/>
      <selection/>
      <selection pane="bottomLeft" activeCell="H10" sqref="H10:X49"/>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3333333333333" customWidth="1"/>
    <col min="6" max="6" width="12" customWidth="1"/>
    <col min="7" max="7" width="23" customWidth="1"/>
    <col min="8" max="24" width="22.1555555555556"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2:24">
      <c r="B2" s="103"/>
      <c r="D2" s="104"/>
      <c r="E2" s="104"/>
      <c r="F2" s="104"/>
      <c r="G2" s="104"/>
      <c r="H2" s="43"/>
      <c r="I2" s="43"/>
      <c r="J2" s="26"/>
      <c r="K2" s="43"/>
      <c r="L2" s="43"/>
      <c r="M2" s="43"/>
      <c r="N2" s="43"/>
      <c r="O2" s="26"/>
      <c r="P2" s="26"/>
      <c r="Q2" s="26"/>
      <c r="R2" s="43"/>
      <c r="V2" s="103"/>
      <c r="X2" s="25" t="s">
        <v>187</v>
      </c>
    </row>
    <row r="3" ht="39.75" customHeight="1" spans="1:24">
      <c r="A3" s="105" t="s">
        <v>188</v>
      </c>
      <c r="B3" s="105"/>
      <c r="C3" s="105"/>
      <c r="D3" s="105"/>
      <c r="E3" s="105"/>
      <c r="F3" s="105"/>
      <c r="G3" s="105"/>
      <c r="H3" s="105"/>
      <c r="I3" s="105"/>
      <c r="J3" s="105"/>
      <c r="K3" s="105"/>
      <c r="L3" s="105"/>
      <c r="M3" s="105"/>
      <c r="N3" s="105"/>
      <c r="O3" s="105"/>
      <c r="P3" s="105"/>
      <c r="Q3" s="105"/>
      <c r="R3" s="105"/>
      <c r="S3" s="105"/>
      <c r="T3" s="105"/>
      <c r="U3" s="105"/>
      <c r="V3" s="105"/>
      <c r="W3" s="105"/>
      <c r="X3" s="105"/>
    </row>
    <row r="4" ht="18.75" customHeight="1" spans="1:24">
      <c r="A4" s="19" t="str">
        <f>"单位名称："&amp;"中国共产党西畴县委员会组织部"</f>
        <v>单位名称：中国共产党西畴县委员会组织部</v>
      </c>
      <c r="B4" s="19"/>
      <c r="C4" s="19"/>
      <c r="D4" s="19"/>
      <c r="E4" s="19"/>
      <c r="F4" s="19"/>
      <c r="G4" s="19"/>
      <c r="H4" s="106"/>
      <c r="I4" s="106"/>
      <c r="J4" s="66"/>
      <c r="K4" s="106"/>
      <c r="L4" s="106"/>
      <c r="M4" s="106"/>
      <c r="N4" s="106"/>
      <c r="O4" s="66"/>
      <c r="P4" s="66"/>
      <c r="Q4" s="66"/>
      <c r="R4" s="106"/>
      <c r="V4" s="103"/>
      <c r="X4" s="59" t="s">
        <v>180</v>
      </c>
    </row>
    <row r="5" ht="18" customHeight="1" spans="1:24">
      <c r="A5" s="91" t="s">
        <v>189</v>
      </c>
      <c r="B5" s="91" t="s">
        <v>190</v>
      </c>
      <c r="C5" s="91" t="s">
        <v>191</v>
      </c>
      <c r="D5" s="91" t="s">
        <v>192</v>
      </c>
      <c r="E5" s="91" t="s">
        <v>193</v>
      </c>
      <c r="F5" s="91" t="s">
        <v>194</v>
      </c>
      <c r="G5" s="91" t="s">
        <v>195</v>
      </c>
      <c r="H5" s="107" t="s">
        <v>196</v>
      </c>
      <c r="I5" s="110" t="s">
        <v>196</v>
      </c>
      <c r="J5" s="110"/>
      <c r="K5" s="110"/>
      <c r="L5" s="110"/>
      <c r="M5" s="110"/>
      <c r="N5" s="110"/>
      <c r="O5" s="110"/>
      <c r="P5" s="110"/>
      <c r="Q5" s="110"/>
      <c r="R5" s="110" t="s">
        <v>64</v>
      </c>
      <c r="S5" s="110" t="s">
        <v>81</v>
      </c>
      <c r="T5" s="110"/>
      <c r="U5" s="110"/>
      <c r="V5" s="110"/>
      <c r="W5" s="110"/>
      <c r="X5" s="111"/>
    </row>
    <row r="6" ht="18" customHeight="1" spans="1:24">
      <c r="A6" s="92"/>
      <c r="B6" s="92"/>
      <c r="C6" s="92"/>
      <c r="D6" s="92"/>
      <c r="E6" s="92"/>
      <c r="F6" s="92"/>
      <c r="G6" s="92"/>
      <c r="H6" s="77" t="s">
        <v>197</v>
      </c>
      <c r="I6" s="107" t="s">
        <v>61</v>
      </c>
      <c r="J6" s="110"/>
      <c r="K6" s="110"/>
      <c r="L6" s="110"/>
      <c r="M6" s="110"/>
      <c r="N6" s="111"/>
      <c r="O6" s="31" t="s">
        <v>198</v>
      </c>
      <c r="P6" s="32"/>
      <c r="Q6" s="33"/>
      <c r="R6" s="91" t="s">
        <v>64</v>
      </c>
      <c r="S6" s="107" t="s">
        <v>81</v>
      </c>
      <c r="T6" s="110" t="s">
        <v>67</v>
      </c>
      <c r="U6" s="110" t="s">
        <v>81</v>
      </c>
      <c r="V6" s="110" t="s">
        <v>69</v>
      </c>
      <c r="W6" s="110" t="s">
        <v>70</v>
      </c>
      <c r="X6" s="111" t="s">
        <v>71</v>
      </c>
    </row>
    <row r="7" ht="18.75" customHeight="1" spans="1:24">
      <c r="A7" s="92"/>
      <c r="B7" s="92"/>
      <c r="C7" s="92"/>
      <c r="D7" s="92"/>
      <c r="E7" s="92"/>
      <c r="F7" s="92"/>
      <c r="G7" s="92"/>
      <c r="H7" s="108"/>
      <c r="I7" s="112" t="s">
        <v>199</v>
      </c>
      <c r="J7" s="41" t="s">
        <v>200</v>
      </c>
      <c r="K7" s="91" t="s">
        <v>201</v>
      </c>
      <c r="L7" s="91" t="s">
        <v>202</v>
      </c>
      <c r="M7" s="91" t="s">
        <v>203</v>
      </c>
      <c r="N7" s="91" t="s">
        <v>204</v>
      </c>
      <c r="O7" s="91" t="s">
        <v>61</v>
      </c>
      <c r="P7" s="91" t="s">
        <v>62</v>
      </c>
      <c r="Q7" s="91" t="s">
        <v>63</v>
      </c>
      <c r="R7" s="92"/>
      <c r="S7" s="91" t="s">
        <v>60</v>
      </c>
      <c r="T7" s="91" t="s">
        <v>67</v>
      </c>
      <c r="U7" s="91" t="s">
        <v>205</v>
      </c>
      <c r="V7" s="91" t="s">
        <v>69</v>
      </c>
      <c r="W7" s="91" t="s">
        <v>70</v>
      </c>
      <c r="X7" s="91" t="s">
        <v>71</v>
      </c>
    </row>
    <row r="8" ht="37.5" customHeight="1" spans="1:24">
      <c r="A8" s="93"/>
      <c r="B8" s="93"/>
      <c r="C8" s="93"/>
      <c r="D8" s="93"/>
      <c r="E8" s="93"/>
      <c r="F8" s="93"/>
      <c r="G8" s="93"/>
      <c r="H8" s="80"/>
      <c r="I8" s="62" t="s">
        <v>60</v>
      </c>
      <c r="J8" s="62" t="s">
        <v>206</v>
      </c>
      <c r="K8" s="93" t="s">
        <v>200</v>
      </c>
      <c r="L8" s="93" t="s">
        <v>202</v>
      </c>
      <c r="M8" s="93" t="s">
        <v>203</v>
      </c>
      <c r="N8" s="93" t="s">
        <v>204</v>
      </c>
      <c r="O8" s="93" t="s">
        <v>202</v>
      </c>
      <c r="P8" s="93" t="s">
        <v>203</v>
      </c>
      <c r="Q8" s="93" t="s">
        <v>204</v>
      </c>
      <c r="R8" s="93" t="s">
        <v>64</v>
      </c>
      <c r="S8" s="93" t="s">
        <v>60</v>
      </c>
      <c r="T8" s="93" t="s">
        <v>67</v>
      </c>
      <c r="U8" s="93" t="s">
        <v>205</v>
      </c>
      <c r="V8" s="93" t="s">
        <v>69</v>
      </c>
      <c r="W8" s="93" t="s">
        <v>70</v>
      </c>
      <c r="X8" s="93" t="s">
        <v>71</v>
      </c>
    </row>
    <row r="9" ht="19.5" customHeight="1" spans="1:24">
      <c r="A9" s="109">
        <v>1</v>
      </c>
      <c r="B9" s="109">
        <v>2</v>
      </c>
      <c r="C9" s="109">
        <v>3</v>
      </c>
      <c r="D9" s="109">
        <v>4</v>
      </c>
      <c r="E9" s="109">
        <v>5</v>
      </c>
      <c r="F9" s="109">
        <v>6</v>
      </c>
      <c r="G9" s="109">
        <v>7</v>
      </c>
      <c r="H9" s="109">
        <v>8</v>
      </c>
      <c r="I9" s="109">
        <v>9</v>
      </c>
      <c r="J9" s="109">
        <v>10</v>
      </c>
      <c r="K9" s="109">
        <v>11</v>
      </c>
      <c r="L9" s="109">
        <v>12</v>
      </c>
      <c r="M9" s="109">
        <v>13</v>
      </c>
      <c r="N9" s="109">
        <v>14</v>
      </c>
      <c r="O9" s="109">
        <v>15</v>
      </c>
      <c r="P9" s="109">
        <v>16</v>
      </c>
      <c r="Q9" s="109">
        <v>17</v>
      </c>
      <c r="R9" s="109">
        <v>18</v>
      </c>
      <c r="S9" s="109">
        <v>19</v>
      </c>
      <c r="T9" s="109">
        <v>20</v>
      </c>
      <c r="U9" s="109">
        <v>21</v>
      </c>
      <c r="V9" s="109">
        <v>22</v>
      </c>
      <c r="W9" s="109">
        <v>23</v>
      </c>
      <c r="X9" s="109">
        <v>24</v>
      </c>
    </row>
    <row r="10" ht="25" customHeight="1" spans="1:24">
      <c r="A10" s="12" t="s">
        <v>73</v>
      </c>
      <c r="B10" s="12"/>
      <c r="C10" s="12"/>
      <c r="D10" s="12"/>
      <c r="E10" s="12"/>
      <c r="F10" s="12"/>
      <c r="G10" s="12"/>
      <c r="H10" s="13">
        <v>14955793.24</v>
      </c>
      <c r="I10" s="13">
        <v>14955793.24</v>
      </c>
      <c r="J10" s="13"/>
      <c r="K10" s="13"/>
      <c r="L10" s="13"/>
      <c r="M10" s="13">
        <v>14955793.24</v>
      </c>
      <c r="N10" s="13"/>
      <c r="O10" s="13"/>
      <c r="P10" s="13"/>
      <c r="Q10" s="13"/>
      <c r="R10" s="13"/>
      <c r="S10" s="13"/>
      <c r="T10" s="13"/>
      <c r="U10" s="13"/>
      <c r="V10" s="13"/>
      <c r="W10" s="13"/>
      <c r="X10" s="13"/>
    </row>
    <row r="11" ht="25" customHeight="1" spans="1:24">
      <c r="A11" s="12" t="s">
        <v>73</v>
      </c>
      <c r="B11" s="12" t="s">
        <v>207</v>
      </c>
      <c r="C11" s="12" t="s">
        <v>208</v>
      </c>
      <c r="D11" s="12" t="s">
        <v>95</v>
      </c>
      <c r="E11" s="12" t="s">
        <v>92</v>
      </c>
      <c r="F11" s="12" t="s">
        <v>209</v>
      </c>
      <c r="G11" s="12" t="s">
        <v>210</v>
      </c>
      <c r="H11" s="13">
        <v>674808</v>
      </c>
      <c r="I11" s="13">
        <v>674808</v>
      </c>
      <c r="J11" s="13"/>
      <c r="K11" s="13"/>
      <c r="L11" s="13"/>
      <c r="M11" s="13">
        <v>674808</v>
      </c>
      <c r="N11" s="13"/>
      <c r="O11" s="13"/>
      <c r="P11" s="13"/>
      <c r="Q11" s="13"/>
      <c r="R11" s="13"/>
      <c r="S11" s="13"/>
      <c r="T11" s="13"/>
      <c r="U11" s="13"/>
      <c r="V11" s="13"/>
      <c r="W11" s="13"/>
      <c r="X11" s="13"/>
    </row>
    <row r="12" ht="25" customHeight="1" spans="1:24">
      <c r="A12" s="12" t="s">
        <v>73</v>
      </c>
      <c r="B12" s="12" t="s">
        <v>211</v>
      </c>
      <c r="C12" s="12" t="s">
        <v>212</v>
      </c>
      <c r="D12" s="12" t="s">
        <v>95</v>
      </c>
      <c r="E12" s="12" t="s">
        <v>92</v>
      </c>
      <c r="F12" s="12" t="s">
        <v>213</v>
      </c>
      <c r="G12" s="12" t="s">
        <v>214</v>
      </c>
      <c r="H12" s="13">
        <v>921492</v>
      </c>
      <c r="I12" s="13">
        <v>921492</v>
      </c>
      <c r="J12" s="13"/>
      <c r="K12" s="13"/>
      <c r="L12" s="13"/>
      <c r="M12" s="13">
        <v>921492</v>
      </c>
      <c r="N12" s="13"/>
      <c r="O12" s="13"/>
      <c r="P12" s="13"/>
      <c r="Q12" s="13"/>
      <c r="R12" s="13"/>
      <c r="S12" s="13"/>
      <c r="T12" s="13"/>
      <c r="U12" s="13"/>
      <c r="V12" s="13"/>
      <c r="W12" s="13"/>
      <c r="X12" s="13"/>
    </row>
    <row r="13" ht="25" customHeight="1" spans="1:24">
      <c r="A13" s="12" t="s">
        <v>73</v>
      </c>
      <c r="B13" s="12" t="s">
        <v>215</v>
      </c>
      <c r="C13" s="12" t="s">
        <v>216</v>
      </c>
      <c r="D13" s="12" t="s">
        <v>98</v>
      </c>
      <c r="E13" s="12" t="s">
        <v>99</v>
      </c>
      <c r="F13" s="12" t="s">
        <v>217</v>
      </c>
      <c r="G13" s="12" t="s">
        <v>218</v>
      </c>
      <c r="H13" s="13">
        <v>126084</v>
      </c>
      <c r="I13" s="13">
        <v>126084</v>
      </c>
      <c r="J13" s="13"/>
      <c r="K13" s="13"/>
      <c r="L13" s="13"/>
      <c r="M13" s="13">
        <v>126084</v>
      </c>
      <c r="N13" s="13"/>
      <c r="O13" s="13"/>
      <c r="P13" s="13"/>
      <c r="Q13" s="13"/>
      <c r="R13" s="13"/>
      <c r="S13" s="13"/>
      <c r="T13" s="13"/>
      <c r="U13" s="13"/>
      <c r="V13" s="13"/>
      <c r="W13" s="13"/>
      <c r="X13" s="13"/>
    </row>
    <row r="14" ht="25" customHeight="1" spans="1:24">
      <c r="A14" s="12" t="s">
        <v>73</v>
      </c>
      <c r="B14" s="12" t="s">
        <v>219</v>
      </c>
      <c r="C14" s="12" t="s">
        <v>220</v>
      </c>
      <c r="D14" s="12" t="s">
        <v>98</v>
      </c>
      <c r="E14" s="12" t="s">
        <v>99</v>
      </c>
      <c r="F14" s="12" t="s">
        <v>209</v>
      </c>
      <c r="G14" s="12" t="s">
        <v>210</v>
      </c>
      <c r="H14" s="13">
        <v>178956</v>
      </c>
      <c r="I14" s="13">
        <v>178956</v>
      </c>
      <c r="J14" s="13"/>
      <c r="K14" s="13"/>
      <c r="L14" s="13"/>
      <c r="M14" s="13">
        <v>178956</v>
      </c>
      <c r="N14" s="13"/>
      <c r="O14" s="13"/>
      <c r="P14" s="13"/>
      <c r="Q14" s="13"/>
      <c r="R14" s="13"/>
      <c r="S14" s="13"/>
      <c r="T14" s="13"/>
      <c r="U14" s="13"/>
      <c r="V14" s="13"/>
      <c r="W14" s="13"/>
      <c r="X14" s="13"/>
    </row>
    <row r="15" ht="25" customHeight="1" spans="1:24">
      <c r="A15" s="12" t="s">
        <v>73</v>
      </c>
      <c r="B15" s="12" t="s">
        <v>221</v>
      </c>
      <c r="C15" s="12" t="s">
        <v>222</v>
      </c>
      <c r="D15" s="12" t="s">
        <v>98</v>
      </c>
      <c r="E15" s="12" t="s">
        <v>99</v>
      </c>
      <c r="F15" s="12" t="s">
        <v>213</v>
      </c>
      <c r="G15" s="12" t="s">
        <v>214</v>
      </c>
      <c r="H15" s="13">
        <v>27000</v>
      </c>
      <c r="I15" s="13">
        <v>27000</v>
      </c>
      <c r="J15" s="13"/>
      <c r="K15" s="13"/>
      <c r="L15" s="13"/>
      <c r="M15" s="13">
        <v>27000</v>
      </c>
      <c r="N15" s="13"/>
      <c r="O15" s="13"/>
      <c r="P15" s="13"/>
      <c r="Q15" s="13"/>
      <c r="R15" s="13"/>
      <c r="S15" s="13"/>
      <c r="T15" s="13"/>
      <c r="U15" s="13"/>
      <c r="V15" s="13"/>
      <c r="W15" s="13"/>
      <c r="X15" s="13"/>
    </row>
    <row r="16" ht="25" customHeight="1" spans="1:24">
      <c r="A16" s="12" t="s">
        <v>73</v>
      </c>
      <c r="B16" s="12" t="s">
        <v>223</v>
      </c>
      <c r="C16" s="12" t="s">
        <v>224</v>
      </c>
      <c r="D16" s="12" t="s">
        <v>119</v>
      </c>
      <c r="E16" s="12" t="s">
        <v>120</v>
      </c>
      <c r="F16" s="12" t="s">
        <v>225</v>
      </c>
      <c r="G16" s="12" t="s">
        <v>226</v>
      </c>
      <c r="H16" s="13">
        <v>10200</v>
      </c>
      <c r="I16" s="13">
        <v>10200</v>
      </c>
      <c r="J16" s="13"/>
      <c r="K16" s="13"/>
      <c r="L16" s="13"/>
      <c r="M16" s="13">
        <v>10200</v>
      </c>
      <c r="N16" s="13"/>
      <c r="O16" s="13"/>
      <c r="P16" s="13"/>
      <c r="Q16" s="13"/>
      <c r="R16" s="13"/>
      <c r="S16" s="13"/>
      <c r="T16" s="13"/>
      <c r="U16" s="13"/>
      <c r="V16" s="13"/>
      <c r="W16" s="13"/>
      <c r="X16" s="13"/>
    </row>
    <row r="17" ht="25" customHeight="1" spans="1:24">
      <c r="A17" s="12" t="s">
        <v>73</v>
      </c>
      <c r="B17" s="12" t="s">
        <v>227</v>
      </c>
      <c r="C17" s="12" t="s">
        <v>228</v>
      </c>
      <c r="D17" s="12" t="s">
        <v>119</v>
      </c>
      <c r="E17" s="12" t="s">
        <v>120</v>
      </c>
      <c r="F17" s="12" t="s">
        <v>225</v>
      </c>
      <c r="G17" s="12" t="s">
        <v>226</v>
      </c>
      <c r="H17" s="13">
        <v>7376.73</v>
      </c>
      <c r="I17" s="13">
        <v>7376.73</v>
      </c>
      <c r="J17" s="13"/>
      <c r="K17" s="13"/>
      <c r="L17" s="13"/>
      <c r="M17" s="13">
        <v>7376.73</v>
      </c>
      <c r="N17" s="13"/>
      <c r="O17" s="13"/>
      <c r="P17" s="13"/>
      <c r="Q17" s="13"/>
      <c r="R17" s="13"/>
      <c r="S17" s="13"/>
      <c r="T17" s="13"/>
      <c r="U17" s="13"/>
      <c r="V17" s="13"/>
      <c r="W17" s="13"/>
      <c r="X17" s="13"/>
    </row>
    <row r="18" ht="25" customHeight="1" spans="1:24">
      <c r="A18" s="12" t="s">
        <v>73</v>
      </c>
      <c r="B18" s="12" t="s">
        <v>229</v>
      </c>
      <c r="C18" s="12" t="s">
        <v>230</v>
      </c>
      <c r="D18" s="12" t="s">
        <v>115</v>
      </c>
      <c r="E18" s="12" t="s">
        <v>116</v>
      </c>
      <c r="F18" s="12" t="s">
        <v>231</v>
      </c>
      <c r="G18" s="12" t="s">
        <v>232</v>
      </c>
      <c r="H18" s="13">
        <v>144001.8</v>
      </c>
      <c r="I18" s="13">
        <v>144001.8</v>
      </c>
      <c r="J18" s="13"/>
      <c r="K18" s="13"/>
      <c r="L18" s="13"/>
      <c r="M18" s="13">
        <v>144001.8</v>
      </c>
      <c r="N18" s="13"/>
      <c r="O18" s="13"/>
      <c r="P18" s="13"/>
      <c r="Q18" s="13"/>
      <c r="R18" s="13"/>
      <c r="S18" s="13"/>
      <c r="T18" s="13"/>
      <c r="U18" s="13"/>
      <c r="V18" s="13"/>
      <c r="W18" s="13"/>
      <c r="X18" s="13"/>
    </row>
    <row r="19" ht="25" customHeight="1" spans="1:24">
      <c r="A19" s="12" t="s">
        <v>73</v>
      </c>
      <c r="B19" s="12" t="s">
        <v>229</v>
      </c>
      <c r="C19" s="12" t="s">
        <v>230</v>
      </c>
      <c r="D19" s="12" t="s">
        <v>117</v>
      </c>
      <c r="E19" s="12" t="s">
        <v>118</v>
      </c>
      <c r="F19" s="12" t="s">
        <v>231</v>
      </c>
      <c r="G19" s="12" t="s">
        <v>232</v>
      </c>
      <c r="H19" s="13">
        <v>42001.2</v>
      </c>
      <c r="I19" s="13">
        <v>42001.2</v>
      </c>
      <c r="J19" s="13"/>
      <c r="K19" s="13"/>
      <c r="L19" s="13"/>
      <c r="M19" s="13">
        <v>42001.2</v>
      </c>
      <c r="N19" s="13"/>
      <c r="O19" s="13"/>
      <c r="P19" s="13"/>
      <c r="Q19" s="13"/>
      <c r="R19" s="13"/>
      <c r="S19" s="13"/>
      <c r="T19" s="13"/>
      <c r="U19" s="13"/>
      <c r="V19" s="13"/>
      <c r="W19" s="13"/>
      <c r="X19" s="13"/>
    </row>
    <row r="20" ht="25" customHeight="1" spans="1:24">
      <c r="A20" s="12" t="s">
        <v>73</v>
      </c>
      <c r="B20" s="12" t="s">
        <v>233</v>
      </c>
      <c r="C20" s="12" t="s">
        <v>234</v>
      </c>
      <c r="D20" s="12" t="s">
        <v>106</v>
      </c>
      <c r="E20" s="12" t="s">
        <v>107</v>
      </c>
      <c r="F20" s="12" t="s">
        <v>235</v>
      </c>
      <c r="G20" s="12" t="s">
        <v>236</v>
      </c>
      <c r="H20" s="13">
        <v>342055.52</v>
      </c>
      <c r="I20" s="13">
        <v>342055.52</v>
      </c>
      <c r="J20" s="13"/>
      <c r="K20" s="13"/>
      <c r="L20" s="13"/>
      <c r="M20" s="13">
        <v>342055.52</v>
      </c>
      <c r="N20" s="13"/>
      <c r="O20" s="13"/>
      <c r="P20" s="13"/>
      <c r="Q20" s="13"/>
      <c r="R20" s="13"/>
      <c r="S20" s="13"/>
      <c r="T20" s="13"/>
      <c r="U20" s="13"/>
      <c r="V20" s="13"/>
      <c r="W20" s="13"/>
      <c r="X20" s="13"/>
    </row>
    <row r="21" ht="25" customHeight="1" spans="1:24">
      <c r="A21" s="12" t="s">
        <v>73</v>
      </c>
      <c r="B21" s="12" t="s">
        <v>237</v>
      </c>
      <c r="C21" s="12" t="s">
        <v>126</v>
      </c>
      <c r="D21" s="12" t="s">
        <v>125</v>
      </c>
      <c r="E21" s="12" t="s">
        <v>126</v>
      </c>
      <c r="F21" s="12" t="s">
        <v>238</v>
      </c>
      <c r="G21" s="12" t="s">
        <v>126</v>
      </c>
      <c r="H21" s="13">
        <v>256541.64</v>
      </c>
      <c r="I21" s="13">
        <v>256541.64</v>
      </c>
      <c r="J21" s="13"/>
      <c r="K21" s="13"/>
      <c r="L21" s="13"/>
      <c r="M21" s="13">
        <v>256541.64</v>
      </c>
      <c r="N21" s="13"/>
      <c r="O21" s="13"/>
      <c r="P21" s="13"/>
      <c r="Q21" s="13"/>
      <c r="R21" s="13"/>
      <c r="S21" s="13"/>
      <c r="T21" s="13"/>
      <c r="U21" s="13"/>
      <c r="V21" s="13"/>
      <c r="W21" s="13"/>
      <c r="X21" s="13"/>
    </row>
    <row r="22" ht="25" customHeight="1" spans="1:24">
      <c r="A22" s="12" t="s">
        <v>73</v>
      </c>
      <c r="B22" s="12" t="s">
        <v>239</v>
      </c>
      <c r="C22" s="12" t="s">
        <v>240</v>
      </c>
      <c r="D22" s="12" t="s">
        <v>104</v>
      </c>
      <c r="E22" s="12" t="s">
        <v>105</v>
      </c>
      <c r="F22" s="12" t="s">
        <v>241</v>
      </c>
      <c r="G22" s="12" t="s">
        <v>240</v>
      </c>
      <c r="H22" s="13">
        <v>225409.8</v>
      </c>
      <c r="I22" s="13">
        <v>225409.8</v>
      </c>
      <c r="J22" s="13"/>
      <c r="K22" s="13"/>
      <c r="L22" s="13"/>
      <c r="M22" s="13">
        <v>225409.8</v>
      </c>
      <c r="N22" s="13"/>
      <c r="O22" s="13"/>
      <c r="P22" s="13"/>
      <c r="Q22" s="13"/>
      <c r="R22" s="13"/>
      <c r="S22" s="13"/>
      <c r="T22" s="13"/>
      <c r="U22" s="13"/>
      <c r="V22" s="13"/>
      <c r="W22" s="13"/>
      <c r="X22" s="13"/>
    </row>
    <row r="23" ht="25" customHeight="1" spans="1:24">
      <c r="A23" s="12" t="s">
        <v>73</v>
      </c>
      <c r="B23" s="12" t="s">
        <v>242</v>
      </c>
      <c r="C23" s="12" t="s">
        <v>243</v>
      </c>
      <c r="D23" s="12" t="s">
        <v>91</v>
      </c>
      <c r="E23" s="12" t="s">
        <v>92</v>
      </c>
      <c r="F23" s="12" t="s">
        <v>244</v>
      </c>
      <c r="G23" s="12" t="s">
        <v>245</v>
      </c>
      <c r="H23" s="13">
        <v>30000</v>
      </c>
      <c r="I23" s="13">
        <v>30000</v>
      </c>
      <c r="J23" s="13"/>
      <c r="K23" s="13"/>
      <c r="L23" s="13"/>
      <c r="M23" s="13">
        <v>30000</v>
      </c>
      <c r="N23" s="13"/>
      <c r="O23" s="13"/>
      <c r="P23" s="13"/>
      <c r="Q23" s="13"/>
      <c r="R23" s="13"/>
      <c r="S23" s="13"/>
      <c r="T23" s="13"/>
      <c r="U23" s="13"/>
      <c r="V23" s="13"/>
      <c r="W23" s="13"/>
      <c r="X23" s="13"/>
    </row>
    <row r="24" ht="25" customHeight="1" spans="1:24">
      <c r="A24" s="12" t="s">
        <v>73</v>
      </c>
      <c r="B24" s="12" t="s">
        <v>246</v>
      </c>
      <c r="C24" s="12" t="s">
        <v>247</v>
      </c>
      <c r="D24" s="12" t="s">
        <v>95</v>
      </c>
      <c r="E24" s="12" t="s">
        <v>92</v>
      </c>
      <c r="F24" s="12" t="s">
        <v>248</v>
      </c>
      <c r="G24" s="12" t="s">
        <v>249</v>
      </c>
      <c r="H24" s="13">
        <v>156000</v>
      </c>
      <c r="I24" s="13">
        <v>156000</v>
      </c>
      <c r="J24" s="13"/>
      <c r="K24" s="13"/>
      <c r="L24" s="13"/>
      <c r="M24" s="13">
        <v>156000</v>
      </c>
      <c r="N24" s="13"/>
      <c r="O24" s="13"/>
      <c r="P24" s="13"/>
      <c r="Q24" s="13"/>
      <c r="R24" s="13"/>
      <c r="S24" s="13"/>
      <c r="T24" s="13"/>
      <c r="U24" s="13"/>
      <c r="V24" s="13"/>
      <c r="W24" s="13"/>
      <c r="X24" s="13"/>
    </row>
    <row r="25" ht="25" customHeight="1" spans="1:24">
      <c r="A25" s="12" t="s">
        <v>73</v>
      </c>
      <c r="B25" s="12" t="s">
        <v>250</v>
      </c>
      <c r="C25" s="12" t="s">
        <v>251</v>
      </c>
      <c r="D25" s="12" t="s">
        <v>95</v>
      </c>
      <c r="E25" s="12" t="s">
        <v>92</v>
      </c>
      <c r="F25" s="12" t="s">
        <v>252</v>
      </c>
      <c r="G25" s="12" t="s">
        <v>251</v>
      </c>
      <c r="H25" s="13">
        <v>12918.78</v>
      </c>
      <c r="I25" s="13">
        <v>12918.78</v>
      </c>
      <c r="J25" s="13"/>
      <c r="K25" s="13"/>
      <c r="L25" s="13"/>
      <c r="M25" s="13">
        <v>12918.78</v>
      </c>
      <c r="N25" s="13"/>
      <c r="O25" s="13"/>
      <c r="P25" s="13"/>
      <c r="Q25" s="13"/>
      <c r="R25" s="13"/>
      <c r="S25" s="13"/>
      <c r="T25" s="13"/>
      <c r="U25" s="13"/>
      <c r="V25" s="13"/>
      <c r="W25" s="13"/>
      <c r="X25" s="13"/>
    </row>
    <row r="26" ht="25" customHeight="1" spans="1:24">
      <c r="A26" s="12" t="s">
        <v>73</v>
      </c>
      <c r="B26" s="12" t="s">
        <v>250</v>
      </c>
      <c r="C26" s="12" t="s">
        <v>251</v>
      </c>
      <c r="D26" s="12" t="s">
        <v>98</v>
      </c>
      <c r="E26" s="12" t="s">
        <v>99</v>
      </c>
      <c r="F26" s="12" t="s">
        <v>252</v>
      </c>
      <c r="G26" s="12" t="s">
        <v>251</v>
      </c>
      <c r="H26" s="13">
        <v>3756.43</v>
      </c>
      <c r="I26" s="13">
        <v>3756.43</v>
      </c>
      <c r="J26" s="13"/>
      <c r="K26" s="13"/>
      <c r="L26" s="13"/>
      <c r="M26" s="13">
        <v>3756.43</v>
      </c>
      <c r="N26" s="13"/>
      <c r="O26" s="13"/>
      <c r="P26" s="13"/>
      <c r="Q26" s="13"/>
      <c r="R26" s="13"/>
      <c r="S26" s="13"/>
      <c r="T26" s="13"/>
      <c r="U26" s="13"/>
      <c r="V26" s="13"/>
      <c r="W26" s="13"/>
      <c r="X26" s="13"/>
    </row>
    <row r="27" ht="25" customHeight="1" spans="1:24">
      <c r="A27" s="12" t="s">
        <v>73</v>
      </c>
      <c r="B27" s="12" t="s">
        <v>253</v>
      </c>
      <c r="C27" s="12" t="s">
        <v>254</v>
      </c>
      <c r="D27" s="12" t="s">
        <v>104</v>
      </c>
      <c r="E27" s="12" t="s">
        <v>105</v>
      </c>
      <c r="F27" s="12" t="s">
        <v>255</v>
      </c>
      <c r="G27" s="12" t="s">
        <v>256</v>
      </c>
      <c r="H27" s="13">
        <v>4200</v>
      </c>
      <c r="I27" s="13">
        <v>4200</v>
      </c>
      <c r="J27" s="13"/>
      <c r="K27" s="13"/>
      <c r="L27" s="13"/>
      <c r="M27" s="13">
        <v>4200</v>
      </c>
      <c r="N27" s="13"/>
      <c r="O27" s="13"/>
      <c r="P27" s="13"/>
      <c r="Q27" s="13"/>
      <c r="R27" s="13"/>
      <c r="S27" s="13"/>
      <c r="T27" s="13"/>
      <c r="U27" s="13"/>
      <c r="V27" s="13"/>
      <c r="W27" s="13"/>
      <c r="X27" s="13"/>
    </row>
    <row r="28" ht="25" customHeight="1" spans="1:24">
      <c r="A28" s="12" t="s">
        <v>73</v>
      </c>
      <c r="B28" s="12" t="s">
        <v>257</v>
      </c>
      <c r="C28" s="12" t="s">
        <v>258</v>
      </c>
      <c r="D28" s="12" t="s">
        <v>95</v>
      </c>
      <c r="E28" s="12" t="s">
        <v>92</v>
      </c>
      <c r="F28" s="12" t="s">
        <v>255</v>
      </c>
      <c r="G28" s="12" t="s">
        <v>256</v>
      </c>
      <c r="H28" s="13">
        <v>21900</v>
      </c>
      <c r="I28" s="13">
        <v>21900</v>
      </c>
      <c r="J28" s="13"/>
      <c r="K28" s="13"/>
      <c r="L28" s="13"/>
      <c r="M28" s="13">
        <v>21900</v>
      </c>
      <c r="N28" s="13"/>
      <c r="O28" s="13"/>
      <c r="P28" s="13"/>
      <c r="Q28" s="13"/>
      <c r="R28" s="13"/>
      <c r="S28" s="13"/>
      <c r="T28" s="13"/>
      <c r="U28" s="13"/>
      <c r="V28" s="13"/>
      <c r="W28" s="13"/>
      <c r="X28" s="13"/>
    </row>
    <row r="29" ht="25" customHeight="1" spans="1:24">
      <c r="A29" s="12" t="s">
        <v>73</v>
      </c>
      <c r="B29" s="12" t="s">
        <v>257</v>
      </c>
      <c r="C29" s="12" t="s">
        <v>258</v>
      </c>
      <c r="D29" s="12" t="s">
        <v>95</v>
      </c>
      <c r="E29" s="12" t="s">
        <v>92</v>
      </c>
      <c r="F29" s="12" t="s">
        <v>259</v>
      </c>
      <c r="G29" s="12" t="s">
        <v>260</v>
      </c>
      <c r="H29" s="13">
        <v>400</v>
      </c>
      <c r="I29" s="13">
        <v>400</v>
      </c>
      <c r="J29" s="13"/>
      <c r="K29" s="13"/>
      <c r="L29" s="13"/>
      <c r="M29" s="13">
        <v>400</v>
      </c>
      <c r="N29" s="13"/>
      <c r="O29" s="13"/>
      <c r="P29" s="13"/>
      <c r="Q29" s="13"/>
      <c r="R29" s="13"/>
      <c r="S29" s="13"/>
      <c r="T29" s="13"/>
      <c r="U29" s="13"/>
      <c r="V29" s="13"/>
      <c r="W29" s="13"/>
      <c r="X29" s="13"/>
    </row>
    <row r="30" ht="25" customHeight="1" spans="1:24">
      <c r="A30" s="12" t="s">
        <v>73</v>
      </c>
      <c r="B30" s="12" t="s">
        <v>257</v>
      </c>
      <c r="C30" s="12" t="s">
        <v>258</v>
      </c>
      <c r="D30" s="12" t="s">
        <v>95</v>
      </c>
      <c r="E30" s="12" t="s">
        <v>92</v>
      </c>
      <c r="F30" s="12" t="s">
        <v>261</v>
      </c>
      <c r="G30" s="12" t="s">
        <v>262</v>
      </c>
      <c r="H30" s="13">
        <v>1500</v>
      </c>
      <c r="I30" s="13">
        <v>1500</v>
      </c>
      <c r="J30" s="13"/>
      <c r="K30" s="13"/>
      <c r="L30" s="13"/>
      <c r="M30" s="13">
        <v>1500</v>
      </c>
      <c r="N30" s="13"/>
      <c r="O30" s="13"/>
      <c r="P30" s="13"/>
      <c r="Q30" s="13"/>
      <c r="R30" s="13"/>
      <c r="S30" s="13"/>
      <c r="T30" s="13"/>
      <c r="U30" s="13"/>
      <c r="V30" s="13"/>
      <c r="W30" s="13"/>
      <c r="X30" s="13"/>
    </row>
    <row r="31" ht="25" customHeight="1" spans="1:24">
      <c r="A31" s="12" t="s">
        <v>73</v>
      </c>
      <c r="B31" s="12" t="s">
        <v>257</v>
      </c>
      <c r="C31" s="12" t="s">
        <v>258</v>
      </c>
      <c r="D31" s="12" t="s">
        <v>95</v>
      </c>
      <c r="E31" s="12" t="s">
        <v>92</v>
      </c>
      <c r="F31" s="12" t="s">
        <v>263</v>
      </c>
      <c r="G31" s="12" t="s">
        <v>264</v>
      </c>
      <c r="H31" s="13">
        <v>30000</v>
      </c>
      <c r="I31" s="13">
        <v>30000</v>
      </c>
      <c r="J31" s="13"/>
      <c r="K31" s="13"/>
      <c r="L31" s="13"/>
      <c r="M31" s="13">
        <v>30000</v>
      </c>
      <c r="N31" s="13"/>
      <c r="O31" s="13"/>
      <c r="P31" s="13"/>
      <c r="Q31" s="13"/>
      <c r="R31" s="13"/>
      <c r="S31" s="13"/>
      <c r="T31" s="13"/>
      <c r="U31" s="13"/>
      <c r="V31" s="13"/>
      <c r="W31" s="13"/>
      <c r="X31" s="13"/>
    </row>
    <row r="32" ht="25" customHeight="1" spans="1:24">
      <c r="A32" s="12" t="s">
        <v>73</v>
      </c>
      <c r="B32" s="12" t="s">
        <v>257</v>
      </c>
      <c r="C32" s="12" t="s">
        <v>258</v>
      </c>
      <c r="D32" s="12" t="s">
        <v>95</v>
      </c>
      <c r="E32" s="12" t="s">
        <v>92</v>
      </c>
      <c r="F32" s="12" t="s">
        <v>265</v>
      </c>
      <c r="G32" s="12" t="s">
        <v>266</v>
      </c>
      <c r="H32" s="13">
        <v>5000</v>
      </c>
      <c r="I32" s="13">
        <v>5000</v>
      </c>
      <c r="J32" s="13"/>
      <c r="K32" s="13"/>
      <c r="L32" s="13"/>
      <c r="M32" s="13">
        <v>5000</v>
      </c>
      <c r="N32" s="13"/>
      <c r="O32" s="13"/>
      <c r="P32" s="13"/>
      <c r="Q32" s="13"/>
      <c r="R32" s="13"/>
      <c r="S32" s="13"/>
      <c r="T32" s="13"/>
      <c r="U32" s="13"/>
      <c r="V32" s="13"/>
      <c r="W32" s="13"/>
      <c r="X32" s="13"/>
    </row>
    <row r="33" ht="25" customHeight="1" spans="1:24">
      <c r="A33" s="12" t="s">
        <v>73</v>
      </c>
      <c r="B33" s="12" t="s">
        <v>257</v>
      </c>
      <c r="C33" s="12" t="s">
        <v>258</v>
      </c>
      <c r="D33" s="12" t="s">
        <v>95</v>
      </c>
      <c r="E33" s="12" t="s">
        <v>92</v>
      </c>
      <c r="F33" s="12" t="s">
        <v>267</v>
      </c>
      <c r="G33" s="12" t="s">
        <v>268</v>
      </c>
      <c r="H33" s="13">
        <v>10000</v>
      </c>
      <c r="I33" s="13">
        <v>10000</v>
      </c>
      <c r="J33" s="13"/>
      <c r="K33" s="13"/>
      <c r="L33" s="13"/>
      <c r="M33" s="13">
        <v>10000</v>
      </c>
      <c r="N33" s="13"/>
      <c r="O33" s="13"/>
      <c r="P33" s="13"/>
      <c r="Q33" s="13"/>
      <c r="R33" s="13"/>
      <c r="S33" s="13"/>
      <c r="T33" s="13"/>
      <c r="U33" s="13"/>
      <c r="V33" s="13"/>
      <c r="W33" s="13"/>
      <c r="X33" s="13"/>
    </row>
    <row r="34" ht="25" customHeight="1" spans="1:24">
      <c r="A34" s="12" t="s">
        <v>73</v>
      </c>
      <c r="B34" s="12" t="s">
        <v>257</v>
      </c>
      <c r="C34" s="12" t="s">
        <v>258</v>
      </c>
      <c r="D34" s="12" t="s">
        <v>98</v>
      </c>
      <c r="E34" s="12" t="s">
        <v>99</v>
      </c>
      <c r="F34" s="12" t="s">
        <v>255</v>
      </c>
      <c r="G34" s="12" t="s">
        <v>256</v>
      </c>
      <c r="H34" s="13">
        <v>25500</v>
      </c>
      <c r="I34" s="13">
        <v>25500</v>
      </c>
      <c r="J34" s="13"/>
      <c r="K34" s="13"/>
      <c r="L34" s="13"/>
      <c r="M34" s="13">
        <v>25500</v>
      </c>
      <c r="N34" s="13"/>
      <c r="O34" s="13"/>
      <c r="P34" s="13"/>
      <c r="Q34" s="13"/>
      <c r="R34" s="13"/>
      <c r="S34" s="13"/>
      <c r="T34" s="13"/>
      <c r="U34" s="13"/>
      <c r="V34" s="13"/>
      <c r="W34" s="13"/>
      <c r="X34" s="13"/>
    </row>
    <row r="35" ht="25" customHeight="1" spans="1:24">
      <c r="A35" s="12" t="s">
        <v>73</v>
      </c>
      <c r="B35" s="12" t="s">
        <v>257</v>
      </c>
      <c r="C35" s="12" t="s">
        <v>258</v>
      </c>
      <c r="D35" s="12" t="s">
        <v>98</v>
      </c>
      <c r="E35" s="12" t="s">
        <v>99</v>
      </c>
      <c r="F35" s="12" t="s">
        <v>269</v>
      </c>
      <c r="G35" s="12" t="s">
        <v>270</v>
      </c>
      <c r="H35" s="13">
        <v>7500</v>
      </c>
      <c r="I35" s="13">
        <v>7500</v>
      </c>
      <c r="J35" s="13"/>
      <c r="K35" s="13"/>
      <c r="L35" s="13"/>
      <c r="M35" s="13">
        <v>7500</v>
      </c>
      <c r="N35" s="13"/>
      <c r="O35" s="13"/>
      <c r="P35" s="13"/>
      <c r="Q35" s="13"/>
      <c r="R35" s="13"/>
      <c r="S35" s="13"/>
      <c r="T35" s="13"/>
      <c r="U35" s="13"/>
      <c r="V35" s="13"/>
      <c r="W35" s="13"/>
      <c r="X35" s="13"/>
    </row>
    <row r="36" ht="25" customHeight="1" spans="1:24">
      <c r="A36" s="12" t="s">
        <v>73</v>
      </c>
      <c r="B36" s="12" t="s">
        <v>257</v>
      </c>
      <c r="C36" s="12" t="s">
        <v>258</v>
      </c>
      <c r="D36" s="12" t="s">
        <v>98</v>
      </c>
      <c r="E36" s="12" t="s">
        <v>99</v>
      </c>
      <c r="F36" s="12" t="s">
        <v>271</v>
      </c>
      <c r="G36" s="12" t="s">
        <v>272</v>
      </c>
      <c r="H36" s="13">
        <v>3000</v>
      </c>
      <c r="I36" s="13">
        <v>3000</v>
      </c>
      <c r="J36" s="13"/>
      <c r="K36" s="13"/>
      <c r="L36" s="13"/>
      <c r="M36" s="13">
        <v>3000</v>
      </c>
      <c r="N36" s="13"/>
      <c r="O36" s="13"/>
      <c r="P36" s="13"/>
      <c r="Q36" s="13"/>
      <c r="R36" s="13"/>
      <c r="S36" s="13"/>
      <c r="T36" s="13"/>
      <c r="U36" s="13"/>
      <c r="V36" s="13"/>
      <c r="W36" s="13"/>
      <c r="X36" s="13"/>
    </row>
    <row r="37" ht="25" customHeight="1" spans="1:24">
      <c r="A37" s="12" t="s">
        <v>73</v>
      </c>
      <c r="B37" s="12" t="s">
        <v>273</v>
      </c>
      <c r="C37" s="12" t="s">
        <v>274</v>
      </c>
      <c r="D37" s="12" t="s">
        <v>110</v>
      </c>
      <c r="E37" s="12" t="s">
        <v>109</v>
      </c>
      <c r="F37" s="12" t="s">
        <v>225</v>
      </c>
      <c r="G37" s="12" t="s">
        <v>226</v>
      </c>
      <c r="H37" s="13">
        <v>4684.34</v>
      </c>
      <c r="I37" s="13">
        <v>4684.34</v>
      </c>
      <c r="J37" s="13"/>
      <c r="K37" s="13"/>
      <c r="L37" s="13"/>
      <c r="M37" s="13">
        <v>4684.34</v>
      </c>
      <c r="N37" s="13"/>
      <c r="O37" s="13"/>
      <c r="P37" s="13"/>
      <c r="Q37" s="13"/>
      <c r="R37" s="13"/>
      <c r="S37" s="13"/>
      <c r="T37" s="13"/>
      <c r="U37" s="13"/>
      <c r="V37" s="13"/>
      <c r="W37" s="13"/>
      <c r="X37" s="13"/>
    </row>
    <row r="38" ht="25" customHeight="1" spans="1:24">
      <c r="A38" s="12" t="s">
        <v>73</v>
      </c>
      <c r="B38" s="12" t="s">
        <v>275</v>
      </c>
      <c r="C38" s="12" t="s">
        <v>276</v>
      </c>
      <c r="D38" s="12" t="s">
        <v>95</v>
      </c>
      <c r="E38" s="12" t="s">
        <v>92</v>
      </c>
      <c r="F38" s="12" t="s">
        <v>277</v>
      </c>
      <c r="G38" s="12" t="s">
        <v>278</v>
      </c>
      <c r="H38" s="13">
        <v>56234</v>
      </c>
      <c r="I38" s="13">
        <v>56234</v>
      </c>
      <c r="J38" s="13"/>
      <c r="K38" s="13"/>
      <c r="L38" s="13"/>
      <c r="M38" s="13">
        <v>56234</v>
      </c>
      <c r="N38" s="13"/>
      <c r="O38" s="13"/>
      <c r="P38" s="13"/>
      <c r="Q38" s="13"/>
      <c r="R38" s="13"/>
      <c r="S38" s="13"/>
      <c r="T38" s="13"/>
      <c r="U38" s="13"/>
      <c r="V38" s="13"/>
      <c r="W38" s="13"/>
      <c r="X38" s="13"/>
    </row>
    <row r="39" ht="25" customHeight="1" spans="1:24">
      <c r="A39" s="12" t="s">
        <v>73</v>
      </c>
      <c r="B39" s="12" t="s">
        <v>279</v>
      </c>
      <c r="C39" s="12" t="s">
        <v>280</v>
      </c>
      <c r="D39" s="12" t="s">
        <v>98</v>
      </c>
      <c r="E39" s="12" t="s">
        <v>99</v>
      </c>
      <c r="F39" s="12" t="s">
        <v>217</v>
      </c>
      <c r="G39" s="12" t="s">
        <v>218</v>
      </c>
      <c r="H39" s="13">
        <v>14913</v>
      </c>
      <c r="I39" s="13">
        <v>14913</v>
      </c>
      <c r="J39" s="13"/>
      <c r="K39" s="13"/>
      <c r="L39" s="13"/>
      <c r="M39" s="13">
        <v>14913</v>
      </c>
      <c r="N39" s="13"/>
      <c r="O39" s="13"/>
      <c r="P39" s="13"/>
      <c r="Q39" s="13"/>
      <c r="R39" s="13"/>
      <c r="S39" s="13"/>
      <c r="T39" s="13"/>
      <c r="U39" s="13"/>
      <c r="V39" s="13"/>
      <c r="W39" s="13"/>
      <c r="X39" s="13"/>
    </row>
    <row r="40" ht="25" customHeight="1" spans="1:24">
      <c r="A40" s="12" t="s">
        <v>73</v>
      </c>
      <c r="B40" s="12" t="s">
        <v>281</v>
      </c>
      <c r="C40" s="12" t="s">
        <v>282</v>
      </c>
      <c r="D40" s="12" t="s">
        <v>98</v>
      </c>
      <c r="E40" s="12" t="s">
        <v>99</v>
      </c>
      <c r="F40" s="12" t="s">
        <v>217</v>
      </c>
      <c r="G40" s="12" t="s">
        <v>218</v>
      </c>
      <c r="H40" s="13">
        <v>59760</v>
      </c>
      <c r="I40" s="13">
        <v>59760</v>
      </c>
      <c r="J40" s="13"/>
      <c r="K40" s="13"/>
      <c r="L40" s="13"/>
      <c r="M40" s="13">
        <v>59760</v>
      </c>
      <c r="N40" s="13"/>
      <c r="O40" s="13"/>
      <c r="P40" s="13"/>
      <c r="Q40" s="13"/>
      <c r="R40" s="13"/>
      <c r="S40" s="13"/>
      <c r="T40" s="13"/>
      <c r="U40" s="13"/>
      <c r="V40" s="13"/>
      <c r="W40" s="13"/>
      <c r="X40" s="13"/>
    </row>
    <row r="41" ht="25" customHeight="1" spans="1:24">
      <c r="A41" s="12" t="s">
        <v>73</v>
      </c>
      <c r="B41" s="12" t="s">
        <v>283</v>
      </c>
      <c r="C41" s="12" t="s">
        <v>284</v>
      </c>
      <c r="D41" s="12" t="s">
        <v>95</v>
      </c>
      <c r="E41" s="12" t="s">
        <v>92</v>
      </c>
      <c r="F41" s="12" t="s">
        <v>285</v>
      </c>
      <c r="G41" s="12" t="s">
        <v>184</v>
      </c>
      <c r="H41" s="13">
        <v>14000</v>
      </c>
      <c r="I41" s="13">
        <v>14000</v>
      </c>
      <c r="J41" s="13"/>
      <c r="K41" s="13"/>
      <c r="L41" s="13"/>
      <c r="M41" s="13">
        <v>14000</v>
      </c>
      <c r="N41" s="13"/>
      <c r="O41" s="13"/>
      <c r="P41" s="13"/>
      <c r="Q41" s="13"/>
      <c r="R41" s="13"/>
      <c r="S41" s="13"/>
      <c r="T41" s="13"/>
      <c r="U41" s="13"/>
      <c r="V41" s="13"/>
      <c r="W41" s="13"/>
      <c r="X41" s="13"/>
    </row>
    <row r="42" ht="25" customHeight="1" spans="1:24">
      <c r="A42" s="12" t="s">
        <v>73</v>
      </c>
      <c r="B42" s="12" t="s">
        <v>286</v>
      </c>
      <c r="C42" s="12" t="s">
        <v>287</v>
      </c>
      <c r="D42" s="12" t="s">
        <v>95</v>
      </c>
      <c r="E42" s="12" t="s">
        <v>92</v>
      </c>
      <c r="F42" s="12" t="s">
        <v>277</v>
      </c>
      <c r="G42" s="12" t="s">
        <v>278</v>
      </c>
      <c r="H42" s="13">
        <v>198120</v>
      </c>
      <c r="I42" s="13">
        <v>198120</v>
      </c>
      <c r="J42" s="13"/>
      <c r="K42" s="13"/>
      <c r="L42" s="13"/>
      <c r="M42" s="13">
        <v>198120</v>
      </c>
      <c r="N42" s="13"/>
      <c r="O42" s="13"/>
      <c r="P42" s="13"/>
      <c r="Q42" s="13"/>
      <c r="R42" s="13"/>
      <c r="S42" s="13"/>
      <c r="T42" s="13"/>
      <c r="U42" s="13"/>
      <c r="V42" s="13"/>
      <c r="W42" s="13"/>
      <c r="X42" s="13"/>
    </row>
    <row r="43" ht="25" customHeight="1" spans="1:24">
      <c r="A43" s="12" t="s">
        <v>73</v>
      </c>
      <c r="B43" s="12" t="s">
        <v>288</v>
      </c>
      <c r="C43" s="12" t="s">
        <v>289</v>
      </c>
      <c r="D43" s="12" t="s">
        <v>98</v>
      </c>
      <c r="E43" s="12" t="s">
        <v>99</v>
      </c>
      <c r="F43" s="12" t="s">
        <v>217</v>
      </c>
      <c r="G43" s="12" t="s">
        <v>218</v>
      </c>
      <c r="H43" s="13">
        <v>74880</v>
      </c>
      <c r="I43" s="13">
        <v>74880</v>
      </c>
      <c r="J43" s="13"/>
      <c r="K43" s="13"/>
      <c r="L43" s="13"/>
      <c r="M43" s="13">
        <v>74880</v>
      </c>
      <c r="N43" s="13"/>
      <c r="O43" s="13"/>
      <c r="P43" s="13"/>
      <c r="Q43" s="13"/>
      <c r="R43" s="13"/>
      <c r="S43" s="13"/>
      <c r="T43" s="13"/>
      <c r="U43" s="13"/>
      <c r="V43" s="13"/>
      <c r="W43" s="13"/>
      <c r="X43" s="13"/>
    </row>
    <row r="44" ht="25" customHeight="1" spans="1:24">
      <c r="A44" s="12" t="s">
        <v>73</v>
      </c>
      <c r="B44" s="12" t="s">
        <v>290</v>
      </c>
      <c r="C44" s="12" t="s">
        <v>291</v>
      </c>
      <c r="D44" s="12" t="s">
        <v>95</v>
      </c>
      <c r="E44" s="12" t="s">
        <v>92</v>
      </c>
      <c r="F44" s="12" t="s">
        <v>292</v>
      </c>
      <c r="G44" s="12" t="s">
        <v>293</v>
      </c>
      <c r="H44" s="13">
        <v>19200</v>
      </c>
      <c r="I44" s="13">
        <v>19200</v>
      </c>
      <c r="J44" s="13"/>
      <c r="K44" s="13"/>
      <c r="L44" s="13"/>
      <c r="M44" s="13">
        <v>19200</v>
      </c>
      <c r="N44" s="13"/>
      <c r="O44" s="13"/>
      <c r="P44" s="13"/>
      <c r="Q44" s="13"/>
      <c r="R44" s="13"/>
      <c r="S44" s="13"/>
      <c r="T44" s="13"/>
      <c r="U44" s="13"/>
      <c r="V44" s="13"/>
      <c r="W44" s="13"/>
      <c r="X44" s="13"/>
    </row>
    <row r="45" ht="25" customHeight="1" spans="1:24">
      <c r="A45" s="12" t="s">
        <v>73</v>
      </c>
      <c r="B45" s="12" t="s">
        <v>294</v>
      </c>
      <c r="C45" s="12" t="s">
        <v>295</v>
      </c>
      <c r="D45" s="12" t="s">
        <v>104</v>
      </c>
      <c r="E45" s="12" t="s">
        <v>105</v>
      </c>
      <c r="F45" s="12" t="s">
        <v>255</v>
      </c>
      <c r="G45" s="12" t="s">
        <v>256</v>
      </c>
      <c r="H45" s="13">
        <v>10400</v>
      </c>
      <c r="I45" s="13">
        <v>10400</v>
      </c>
      <c r="J45" s="13"/>
      <c r="K45" s="13"/>
      <c r="L45" s="13"/>
      <c r="M45" s="13">
        <v>10400</v>
      </c>
      <c r="N45" s="13"/>
      <c r="O45" s="13"/>
      <c r="P45" s="13"/>
      <c r="Q45" s="13"/>
      <c r="R45" s="13"/>
      <c r="S45" s="13"/>
      <c r="T45" s="13"/>
      <c r="U45" s="13"/>
      <c r="V45" s="13"/>
      <c r="W45" s="13"/>
      <c r="X45" s="13"/>
    </row>
    <row r="46" ht="25" customHeight="1" spans="1:24">
      <c r="A46" s="12" t="s">
        <v>73</v>
      </c>
      <c r="B46" s="12" t="s">
        <v>296</v>
      </c>
      <c r="C46" s="12" t="s">
        <v>297</v>
      </c>
      <c r="D46" s="12" t="s">
        <v>104</v>
      </c>
      <c r="E46" s="12" t="s">
        <v>105</v>
      </c>
      <c r="F46" s="12" t="s">
        <v>255</v>
      </c>
      <c r="G46" s="12" t="s">
        <v>256</v>
      </c>
      <c r="H46" s="13">
        <v>6000</v>
      </c>
      <c r="I46" s="13">
        <v>6000</v>
      </c>
      <c r="J46" s="13"/>
      <c r="K46" s="13"/>
      <c r="L46" s="13"/>
      <c r="M46" s="13">
        <v>6000</v>
      </c>
      <c r="N46" s="13"/>
      <c r="O46" s="13"/>
      <c r="P46" s="13"/>
      <c r="Q46" s="13"/>
      <c r="R46" s="13"/>
      <c r="S46" s="13"/>
      <c r="T46" s="13"/>
      <c r="U46" s="13"/>
      <c r="V46" s="13"/>
      <c r="W46" s="13"/>
      <c r="X46" s="13"/>
    </row>
    <row r="47" ht="25" customHeight="1" spans="1:24">
      <c r="A47" s="12" t="s">
        <v>73</v>
      </c>
      <c r="B47" s="12" t="s">
        <v>298</v>
      </c>
      <c r="C47" s="12" t="s">
        <v>299</v>
      </c>
      <c r="D47" s="12" t="s">
        <v>96</v>
      </c>
      <c r="E47" s="12" t="s">
        <v>97</v>
      </c>
      <c r="F47" s="12" t="s">
        <v>213</v>
      </c>
      <c r="G47" s="12" t="s">
        <v>214</v>
      </c>
      <c r="H47" s="13">
        <v>2400000</v>
      </c>
      <c r="I47" s="13">
        <v>2400000</v>
      </c>
      <c r="J47" s="13"/>
      <c r="K47" s="13"/>
      <c r="L47" s="13"/>
      <c r="M47" s="13">
        <v>2400000</v>
      </c>
      <c r="N47" s="13"/>
      <c r="O47" s="13"/>
      <c r="P47" s="13"/>
      <c r="Q47" s="13"/>
      <c r="R47" s="13"/>
      <c r="S47" s="13"/>
      <c r="T47" s="13"/>
      <c r="U47" s="13"/>
      <c r="V47" s="13"/>
      <c r="W47" s="13"/>
      <c r="X47" s="13"/>
    </row>
    <row r="48" ht="25" customHeight="1" spans="1:24">
      <c r="A48" s="12" t="s">
        <v>73</v>
      </c>
      <c r="B48" s="12" t="s">
        <v>300</v>
      </c>
      <c r="C48" s="12" t="s">
        <v>301</v>
      </c>
      <c r="D48" s="12" t="s">
        <v>96</v>
      </c>
      <c r="E48" s="12" t="s">
        <v>97</v>
      </c>
      <c r="F48" s="12" t="s">
        <v>209</v>
      </c>
      <c r="G48" s="12" t="s">
        <v>210</v>
      </c>
      <c r="H48" s="13">
        <v>8830000</v>
      </c>
      <c r="I48" s="13">
        <v>8830000</v>
      </c>
      <c r="J48" s="13"/>
      <c r="K48" s="13"/>
      <c r="L48" s="13"/>
      <c r="M48" s="13">
        <v>8830000</v>
      </c>
      <c r="N48" s="13"/>
      <c r="O48" s="13"/>
      <c r="P48" s="13"/>
      <c r="Q48" s="13"/>
      <c r="R48" s="13"/>
      <c r="S48" s="13"/>
      <c r="T48" s="13"/>
      <c r="U48" s="13"/>
      <c r="V48" s="13"/>
      <c r="W48" s="13"/>
      <c r="X48" s="13"/>
    </row>
    <row r="49" ht="25" customHeight="1" spans="1:24">
      <c r="A49" s="95" t="s">
        <v>127</v>
      </c>
      <c r="B49" s="96"/>
      <c r="C49" s="96"/>
      <c r="D49" s="96"/>
      <c r="E49" s="96"/>
      <c r="F49" s="96"/>
      <c r="G49" s="97"/>
      <c r="H49" s="13">
        <v>14955793.24</v>
      </c>
      <c r="I49" s="13">
        <v>14955793.24</v>
      </c>
      <c r="J49" s="13"/>
      <c r="K49" s="13"/>
      <c r="L49" s="13"/>
      <c r="M49" s="13">
        <v>14955793.24</v>
      </c>
      <c r="N49" s="13"/>
      <c r="O49" s="13"/>
      <c r="P49" s="13"/>
      <c r="Q49" s="13"/>
      <c r="R49" s="13"/>
      <c r="S49" s="13"/>
      <c r="T49" s="13"/>
      <c r="U49" s="13"/>
      <c r="V49" s="13"/>
      <c r="W49" s="13"/>
      <c r="X49" s="13"/>
    </row>
  </sheetData>
  <mergeCells count="30">
    <mergeCell ref="A3:X3"/>
    <mergeCell ref="A4:G4"/>
    <mergeCell ref="H5:X5"/>
    <mergeCell ref="I6:N6"/>
    <mergeCell ref="O6:Q6"/>
    <mergeCell ref="S6:X6"/>
    <mergeCell ref="I7:J7"/>
    <mergeCell ref="A49:G49"/>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topLeftCell="D1" workbookViewId="0">
      <pane ySplit="1" topLeftCell="A17" activePane="bottomLeft" state="frozen"/>
      <selection/>
      <selection pane="bottomLeft" activeCell="M21" sqref="M21"/>
    </sheetView>
  </sheetViews>
  <sheetFormatPr defaultColWidth="10.6555555555556" defaultRowHeight="14.25" customHeight="1"/>
  <cols>
    <col min="1" max="1" width="16.9777777777778" customWidth="1"/>
    <col min="2" max="2" width="23.8222222222222" customWidth="1"/>
    <col min="3" max="3" width="47.8333333333333" customWidth="1"/>
    <col min="4" max="4" width="29.8333333333333" customWidth="1"/>
    <col min="5" max="5" width="13" customWidth="1"/>
    <col min="6" max="6" width="20.6555555555556" customWidth="1"/>
    <col min="7" max="7" width="11.5" customWidth="1"/>
    <col min="8" max="8" width="24.3333333333333" customWidth="1"/>
    <col min="9" max="21" width="22.3333333333333" customWidth="1"/>
    <col min="22" max="23" width="2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88"/>
      <c r="E2" s="89"/>
      <c r="F2" s="89"/>
      <c r="G2" s="89"/>
      <c r="H2" s="89"/>
      <c r="I2" s="26"/>
      <c r="J2" s="26"/>
      <c r="K2" s="26"/>
      <c r="L2" s="26"/>
      <c r="M2" s="26"/>
      <c r="N2" s="26"/>
      <c r="O2" s="26"/>
      <c r="P2" s="26"/>
      <c r="Q2" s="26"/>
      <c r="U2" s="88"/>
      <c r="W2" s="2" t="s">
        <v>302</v>
      </c>
    </row>
    <row r="3" ht="41.25" customHeight="1" spans="1:23">
      <c r="A3" s="90" t="s">
        <v>303</v>
      </c>
      <c r="B3" s="90"/>
      <c r="C3" s="90"/>
      <c r="D3" s="90"/>
      <c r="E3" s="90"/>
      <c r="F3" s="90"/>
      <c r="G3" s="90"/>
      <c r="H3" s="90"/>
      <c r="I3" s="90"/>
      <c r="J3" s="90"/>
      <c r="K3" s="90"/>
      <c r="L3" s="90"/>
      <c r="M3" s="90"/>
      <c r="N3" s="90"/>
      <c r="O3" s="90"/>
      <c r="P3" s="90"/>
      <c r="Q3" s="90"/>
      <c r="R3" s="90"/>
      <c r="S3" s="90"/>
      <c r="T3" s="90"/>
      <c r="U3" s="90"/>
      <c r="V3" s="90"/>
      <c r="W3" s="90"/>
    </row>
    <row r="4" ht="19.5" customHeight="1" spans="1:23">
      <c r="A4" s="19" t="str">
        <f>"单位名称："&amp;"中国共产党西畴县委员会组织部"</f>
        <v>单位名称：中国共产党西畴县委员会组织部</v>
      </c>
      <c r="B4" s="19"/>
      <c r="C4" s="19"/>
      <c r="D4" s="19"/>
      <c r="E4" s="19"/>
      <c r="F4" s="19"/>
      <c r="G4" s="19"/>
      <c r="H4" s="19"/>
      <c r="I4" s="66"/>
      <c r="J4" s="66"/>
      <c r="K4" s="66"/>
      <c r="L4" s="66"/>
      <c r="M4" s="66"/>
      <c r="N4" s="66"/>
      <c r="O4" s="66"/>
      <c r="P4" s="66"/>
      <c r="Q4" s="66"/>
      <c r="U4" s="88"/>
      <c r="W4" s="72" t="s">
        <v>180</v>
      </c>
    </row>
    <row r="5" ht="21.75" customHeight="1" spans="1:23">
      <c r="A5" s="91" t="s">
        <v>304</v>
      </c>
      <c r="B5" s="6" t="s">
        <v>190</v>
      </c>
      <c r="C5" s="91" t="s">
        <v>191</v>
      </c>
      <c r="D5" s="91" t="s">
        <v>305</v>
      </c>
      <c r="E5" s="6" t="s">
        <v>192</v>
      </c>
      <c r="F5" s="6" t="s">
        <v>193</v>
      </c>
      <c r="G5" s="6" t="s">
        <v>306</v>
      </c>
      <c r="H5" s="6" t="s">
        <v>307</v>
      </c>
      <c r="I5" s="30" t="s">
        <v>58</v>
      </c>
      <c r="J5" s="31" t="s">
        <v>308</v>
      </c>
      <c r="K5" s="32"/>
      <c r="L5" s="32"/>
      <c r="M5" s="33"/>
      <c r="N5" s="31" t="s">
        <v>198</v>
      </c>
      <c r="O5" s="32"/>
      <c r="P5" s="33"/>
      <c r="Q5" s="6" t="s">
        <v>64</v>
      </c>
      <c r="R5" s="31" t="s">
        <v>81</v>
      </c>
      <c r="S5" s="32"/>
      <c r="T5" s="32"/>
      <c r="U5" s="32"/>
      <c r="V5" s="32"/>
      <c r="W5" s="33"/>
    </row>
    <row r="6" ht="21.75" customHeight="1" spans="1:23">
      <c r="A6" s="92"/>
      <c r="B6" s="48"/>
      <c r="C6" s="92"/>
      <c r="D6" s="92"/>
      <c r="E6" s="48"/>
      <c r="F6" s="48"/>
      <c r="G6" s="48"/>
      <c r="H6" s="48"/>
      <c r="I6" s="98"/>
      <c r="J6" s="99" t="s">
        <v>61</v>
      </c>
      <c r="K6" s="100"/>
      <c r="L6" s="6" t="s">
        <v>62</v>
      </c>
      <c r="M6" s="6" t="s">
        <v>63</v>
      </c>
      <c r="N6" s="6" t="s">
        <v>61</v>
      </c>
      <c r="O6" s="6" t="s">
        <v>62</v>
      </c>
      <c r="P6" s="6" t="s">
        <v>63</v>
      </c>
      <c r="Q6" s="48"/>
      <c r="R6" s="6" t="s">
        <v>60</v>
      </c>
      <c r="S6" s="91" t="s">
        <v>67</v>
      </c>
      <c r="T6" s="91" t="s">
        <v>205</v>
      </c>
      <c r="U6" s="91" t="s">
        <v>69</v>
      </c>
      <c r="V6" s="91" t="s">
        <v>70</v>
      </c>
      <c r="W6" s="91" t="s">
        <v>71</v>
      </c>
    </row>
    <row r="7" ht="21" customHeight="1" spans="1:23">
      <c r="A7" s="92"/>
      <c r="B7" s="48"/>
      <c r="C7" s="92"/>
      <c r="D7" s="92"/>
      <c r="E7" s="48"/>
      <c r="F7" s="48"/>
      <c r="G7" s="48"/>
      <c r="H7" s="48"/>
      <c r="I7" s="98"/>
      <c r="J7" s="101" t="s">
        <v>60</v>
      </c>
      <c r="K7" s="67"/>
      <c r="L7" s="48"/>
      <c r="M7" s="48"/>
      <c r="N7" s="48"/>
      <c r="O7" s="48"/>
      <c r="P7" s="48"/>
      <c r="Q7" s="48"/>
      <c r="R7" s="48"/>
      <c r="S7" s="92"/>
      <c r="T7" s="92"/>
      <c r="U7" s="92"/>
      <c r="V7" s="92"/>
      <c r="W7" s="92"/>
    </row>
    <row r="8" ht="39.75" customHeight="1" spans="1:23">
      <c r="A8" s="93"/>
      <c r="B8" s="10"/>
      <c r="C8" s="93"/>
      <c r="D8" s="93"/>
      <c r="E8" s="10"/>
      <c r="F8" s="10"/>
      <c r="G8" s="10"/>
      <c r="H8" s="10"/>
      <c r="I8" s="35"/>
      <c r="J8" s="11" t="s">
        <v>60</v>
      </c>
      <c r="K8" s="11" t="s">
        <v>309</v>
      </c>
      <c r="L8" s="10"/>
      <c r="M8" s="10"/>
      <c r="N8" s="10"/>
      <c r="O8" s="10"/>
      <c r="P8" s="10"/>
      <c r="Q8" s="10"/>
      <c r="R8" s="10"/>
      <c r="S8" s="93"/>
      <c r="T8" s="93"/>
      <c r="U8" s="93"/>
      <c r="V8" s="93"/>
      <c r="W8" s="93"/>
    </row>
    <row r="9" ht="19.5" customHeight="1" spans="1:23">
      <c r="A9" s="94">
        <v>1</v>
      </c>
      <c r="B9" s="94">
        <v>2</v>
      </c>
      <c r="C9" s="94">
        <v>3</v>
      </c>
      <c r="D9" s="94">
        <v>4</v>
      </c>
      <c r="E9" s="94">
        <v>5</v>
      </c>
      <c r="F9" s="94">
        <v>6</v>
      </c>
      <c r="G9" s="94">
        <v>7</v>
      </c>
      <c r="H9" s="94">
        <v>8</v>
      </c>
      <c r="I9" s="94">
        <v>9</v>
      </c>
      <c r="J9" s="94">
        <v>10</v>
      </c>
      <c r="K9" s="94">
        <v>11</v>
      </c>
      <c r="L9" s="94">
        <v>12</v>
      </c>
      <c r="M9" s="94">
        <v>13</v>
      </c>
      <c r="N9" s="94">
        <v>14</v>
      </c>
      <c r="O9" s="94">
        <v>15</v>
      </c>
      <c r="P9" s="94">
        <v>16</v>
      </c>
      <c r="Q9" s="94">
        <v>17</v>
      </c>
      <c r="R9" s="94">
        <v>18</v>
      </c>
      <c r="S9" s="94">
        <v>19</v>
      </c>
      <c r="T9" s="94">
        <v>20</v>
      </c>
      <c r="U9" s="94">
        <v>21</v>
      </c>
      <c r="V9" s="94">
        <v>22</v>
      </c>
      <c r="W9" s="94">
        <v>23</v>
      </c>
    </row>
    <row r="10" ht="19.5" customHeight="1" spans="1:23">
      <c r="A10" s="12"/>
      <c r="B10" s="12"/>
      <c r="C10" s="12" t="s">
        <v>310</v>
      </c>
      <c r="D10" s="12"/>
      <c r="E10" s="12"/>
      <c r="F10" s="12"/>
      <c r="G10" s="12"/>
      <c r="H10" s="12"/>
      <c r="I10" s="13">
        <v>165000</v>
      </c>
      <c r="J10" s="13">
        <v>165000</v>
      </c>
      <c r="K10" s="13">
        <v>165000</v>
      </c>
      <c r="L10" s="102"/>
      <c r="M10" s="102"/>
      <c r="N10" s="102"/>
      <c r="O10" s="13"/>
      <c r="P10" s="13"/>
      <c r="Q10" s="13"/>
      <c r="R10" s="13"/>
      <c r="S10" s="13"/>
      <c r="T10" s="13"/>
      <c r="U10" s="13"/>
      <c r="V10" s="13"/>
      <c r="W10" s="13"/>
    </row>
    <row r="11" ht="19.5" customHeight="1" spans="1:23">
      <c r="A11" s="12" t="s">
        <v>311</v>
      </c>
      <c r="B11" s="12" t="s">
        <v>312</v>
      </c>
      <c r="C11" s="12" t="s">
        <v>310</v>
      </c>
      <c r="D11" s="12" t="s">
        <v>73</v>
      </c>
      <c r="E11" s="12" t="s">
        <v>96</v>
      </c>
      <c r="F11" s="12" t="s">
        <v>97</v>
      </c>
      <c r="G11" s="12" t="s">
        <v>255</v>
      </c>
      <c r="H11" s="12" t="s">
        <v>256</v>
      </c>
      <c r="I11" s="13">
        <v>165000</v>
      </c>
      <c r="J11" s="13">
        <v>165000</v>
      </c>
      <c r="K11" s="13">
        <v>165000</v>
      </c>
      <c r="L11" s="102"/>
      <c r="M11" s="102"/>
      <c r="N11" s="102"/>
      <c r="O11" s="13"/>
      <c r="P11" s="13"/>
      <c r="Q11" s="13"/>
      <c r="R11" s="13"/>
      <c r="S11" s="13"/>
      <c r="T11" s="13"/>
      <c r="U11" s="13"/>
      <c r="V11" s="13"/>
      <c r="W11" s="13"/>
    </row>
    <row r="12" ht="19.5" customHeight="1" spans="1:23">
      <c r="A12" s="12"/>
      <c r="B12" s="12"/>
      <c r="C12" s="12" t="s">
        <v>313</v>
      </c>
      <c r="D12" s="12"/>
      <c r="E12" s="12"/>
      <c r="F12" s="12"/>
      <c r="G12" s="12"/>
      <c r="H12" s="12"/>
      <c r="I12" s="13">
        <v>30000</v>
      </c>
      <c r="J12" s="13">
        <v>30000</v>
      </c>
      <c r="K12" s="13">
        <v>30000</v>
      </c>
      <c r="L12" s="102"/>
      <c r="M12" s="102"/>
      <c r="N12" s="102"/>
      <c r="O12" s="13"/>
      <c r="P12" s="13"/>
      <c r="Q12" s="13"/>
      <c r="R12" s="13"/>
      <c r="S12" s="13"/>
      <c r="T12" s="13"/>
      <c r="U12" s="13"/>
      <c r="V12" s="13"/>
      <c r="W12" s="13"/>
    </row>
    <row r="13" ht="19.5" customHeight="1" spans="1:23">
      <c r="A13" s="12" t="s">
        <v>311</v>
      </c>
      <c r="B13" s="12" t="s">
        <v>314</v>
      </c>
      <c r="C13" s="12" t="s">
        <v>313</v>
      </c>
      <c r="D13" s="12" t="s">
        <v>73</v>
      </c>
      <c r="E13" s="12" t="s">
        <v>96</v>
      </c>
      <c r="F13" s="12" t="s">
        <v>97</v>
      </c>
      <c r="G13" s="12" t="s">
        <v>255</v>
      </c>
      <c r="H13" s="12" t="s">
        <v>256</v>
      </c>
      <c r="I13" s="13">
        <v>30000</v>
      </c>
      <c r="J13" s="13">
        <v>30000</v>
      </c>
      <c r="K13" s="13">
        <v>30000</v>
      </c>
      <c r="L13" s="102"/>
      <c r="M13" s="102"/>
      <c r="N13" s="102"/>
      <c r="O13" s="13"/>
      <c r="P13" s="13"/>
      <c r="Q13" s="13"/>
      <c r="R13" s="13"/>
      <c r="S13" s="13"/>
      <c r="T13" s="13"/>
      <c r="U13" s="13"/>
      <c r="V13" s="13"/>
      <c r="W13" s="13"/>
    </row>
    <row r="14" ht="19.5" customHeight="1" spans="1:23">
      <c r="A14" s="12"/>
      <c r="B14" s="12"/>
      <c r="C14" s="12" t="s">
        <v>315</v>
      </c>
      <c r="D14" s="12"/>
      <c r="E14" s="12"/>
      <c r="F14" s="12"/>
      <c r="G14" s="12"/>
      <c r="H14" s="12"/>
      <c r="I14" s="13">
        <v>200000</v>
      </c>
      <c r="J14" s="13">
        <v>200000</v>
      </c>
      <c r="K14" s="13">
        <v>200000</v>
      </c>
      <c r="L14" s="102"/>
      <c r="M14" s="102"/>
      <c r="N14" s="102"/>
      <c r="O14" s="13"/>
      <c r="P14" s="13"/>
      <c r="Q14" s="13"/>
      <c r="R14" s="13"/>
      <c r="S14" s="13"/>
      <c r="T14" s="13"/>
      <c r="U14" s="13"/>
      <c r="V14" s="13"/>
      <c r="W14" s="13"/>
    </row>
    <row r="15" ht="19.5" customHeight="1" spans="1:23">
      <c r="A15" s="12" t="s">
        <v>311</v>
      </c>
      <c r="B15" s="12" t="s">
        <v>316</v>
      </c>
      <c r="C15" s="12" t="s">
        <v>315</v>
      </c>
      <c r="D15" s="12" t="s">
        <v>73</v>
      </c>
      <c r="E15" s="12" t="s">
        <v>96</v>
      </c>
      <c r="F15" s="12" t="s">
        <v>97</v>
      </c>
      <c r="G15" s="12" t="s">
        <v>255</v>
      </c>
      <c r="H15" s="12" t="s">
        <v>256</v>
      </c>
      <c r="I15" s="13">
        <v>200000</v>
      </c>
      <c r="J15" s="13">
        <v>200000</v>
      </c>
      <c r="K15" s="13">
        <v>200000</v>
      </c>
      <c r="L15" s="102"/>
      <c r="M15" s="102"/>
      <c r="N15" s="102"/>
      <c r="O15" s="13"/>
      <c r="P15" s="13"/>
      <c r="Q15" s="13"/>
      <c r="R15" s="13"/>
      <c r="S15" s="13"/>
      <c r="T15" s="13"/>
      <c r="U15" s="13"/>
      <c r="V15" s="13"/>
      <c r="W15" s="13"/>
    </row>
    <row r="16" ht="19.5" customHeight="1" spans="1:23">
      <c r="A16" s="12"/>
      <c r="B16" s="12"/>
      <c r="C16" s="12" t="s">
        <v>317</v>
      </c>
      <c r="D16" s="12"/>
      <c r="E16" s="12"/>
      <c r="F16" s="12"/>
      <c r="G16" s="12"/>
      <c r="H16" s="12"/>
      <c r="I16" s="13">
        <v>100000</v>
      </c>
      <c r="J16" s="13">
        <v>100000</v>
      </c>
      <c r="K16" s="13">
        <v>100000</v>
      </c>
      <c r="L16" s="102"/>
      <c r="M16" s="102"/>
      <c r="N16" s="102"/>
      <c r="O16" s="13"/>
      <c r="P16" s="13"/>
      <c r="Q16" s="13"/>
      <c r="R16" s="13"/>
      <c r="S16" s="13"/>
      <c r="T16" s="13"/>
      <c r="U16" s="13"/>
      <c r="V16" s="13"/>
      <c r="W16" s="13"/>
    </row>
    <row r="17" ht="19.5" customHeight="1" spans="1:23">
      <c r="A17" s="12" t="s">
        <v>318</v>
      </c>
      <c r="B17" s="12" t="s">
        <v>319</v>
      </c>
      <c r="C17" s="12" t="s">
        <v>317</v>
      </c>
      <c r="D17" s="12" t="s">
        <v>73</v>
      </c>
      <c r="E17" s="12" t="s">
        <v>96</v>
      </c>
      <c r="F17" s="12" t="s">
        <v>97</v>
      </c>
      <c r="G17" s="12" t="s">
        <v>255</v>
      </c>
      <c r="H17" s="12" t="s">
        <v>256</v>
      </c>
      <c r="I17" s="13">
        <v>100000</v>
      </c>
      <c r="J17" s="13">
        <v>100000</v>
      </c>
      <c r="K17" s="13">
        <v>100000</v>
      </c>
      <c r="L17" s="102"/>
      <c r="M17" s="102"/>
      <c r="N17" s="102"/>
      <c r="O17" s="13"/>
      <c r="P17" s="13"/>
      <c r="Q17" s="13"/>
      <c r="R17" s="13"/>
      <c r="S17" s="13"/>
      <c r="T17" s="13"/>
      <c r="U17" s="13"/>
      <c r="V17" s="13"/>
      <c r="W17" s="13"/>
    </row>
    <row r="18" ht="19.5" customHeight="1" spans="1:23">
      <c r="A18" s="12"/>
      <c r="B18" s="12"/>
      <c r="C18" s="12" t="s">
        <v>320</v>
      </c>
      <c r="D18" s="12"/>
      <c r="E18" s="12"/>
      <c r="F18" s="12"/>
      <c r="G18" s="12"/>
      <c r="H18" s="12"/>
      <c r="I18" s="13">
        <v>86000</v>
      </c>
      <c r="J18" s="13">
        <v>86000</v>
      </c>
      <c r="K18" s="13">
        <v>86000</v>
      </c>
      <c r="L18" s="102"/>
      <c r="M18" s="102"/>
      <c r="N18" s="102"/>
      <c r="O18" s="13"/>
      <c r="P18" s="13"/>
      <c r="Q18" s="13"/>
      <c r="R18" s="13"/>
      <c r="S18" s="13"/>
      <c r="T18" s="13"/>
      <c r="U18" s="13"/>
      <c r="V18" s="13"/>
      <c r="W18" s="13"/>
    </row>
    <row r="19" ht="19.5" customHeight="1" spans="1:23">
      <c r="A19" s="12" t="s">
        <v>311</v>
      </c>
      <c r="B19" s="12" t="s">
        <v>321</v>
      </c>
      <c r="C19" s="12" t="s">
        <v>320</v>
      </c>
      <c r="D19" s="12" t="s">
        <v>73</v>
      </c>
      <c r="E19" s="12" t="s">
        <v>96</v>
      </c>
      <c r="F19" s="12" t="s">
        <v>97</v>
      </c>
      <c r="G19" s="12" t="s">
        <v>292</v>
      </c>
      <c r="H19" s="12" t="s">
        <v>293</v>
      </c>
      <c r="I19" s="13">
        <v>86000</v>
      </c>
      <c r="J19" s="13">
        <v>86000</v>
      </c>
      <c r="K19" s="13">
        <v>86000</v>
      </c>
      <c r="L19" s="102"/>
      <c r="M19" s="102"/>
      <c r="N19" s="102"/>
      <c r="O19" s="13"/>
      <c r="P19" s="13"/>
      <c r="Q19" s="13"/>
      <c r="R19" s="13"/>
      <c r="S19" s="13"/>
      <c r="T19" s="13"/>
      <c r="U19" s="13"/>
      <c r="V19" s="13"/>
      <c r="W19" s="13"/>
    </row>
    <row r="20" ht="19.5" customHeight="1" spans="1:23">
      <c r="A20" s="12"/>
      <c r="B20" s="12"/>
      <c r="C20" s="12" t="s">
        <v>322</v>
      </c>
      <c r="D20" s="12"/>
      <c r="E20" s="12"/>
      <c r="F20" s="12"/>
      <c r="G20" s="12"/>
      <c r="H20" s="12"/>
      <c r="I20" s="13">
        <v>10400</v>
      </c>
      <c r="J20" s="13">
        <v>10400</v>
      </c>
      <c r="K20" s="13">
        <v>10400</v>
      </c>
      <c r="L20" s="102"/>
      <c r="M20" s="102"/>
      <c r="N20" s="102"/>
      <c r="O20" s="13"/>
      <c r="P20" s="13"/>
      <c r="Q20" s="13"/>
      <c r="R20" s="13"/>
      <c r="S20" s="13"/>
      <c r="T20" s="13"/>
      <c r="U20" s="13"/>
      <c r="V20" s="13"/>
      <c r="W20" s="13"/>
    </row>
    <row r="21" ht="19.5" customHeight="1" spans="1:23">
      <c r="A21" s="12" t="s">
        <v>311</v>
      </c>
      <c r="B21" s="12" t="s">
        <v>323</v>
      </c>
      <c r="C21" s="12" t="s">
        <v>322</v>
      </c>
      <c r="D21" s="12" t="s">
        <v>73</v>
      </c>
      <c r="E21" s="12" t="s">
        <v>96</v>
      </c>
      <c r="F21" s="12" t="s">
        <v>97</v>
      </c>
      <c r="G21" s="12" t="s">
        <v>255</v>
      </c>
      <c r="H21" s="12" t="s">
        <v>256</v>
      </c>
      <c r="I21" s="13">
        <v>10400</v>
      </c>
      <c r="J21" s="13">
        <v>10400</v>
      </c>
      <c r="K21" s="13">
        <v>10400</v>
      </c>
      <c r="L21" s="102"/>
      <c r="M21" s="102"/>
      <c r="N21" s="102"/>
      <c r="O21" s="13"/>
      <c r="P21" s="13"/>
      <c r="Q21" s="13"/>
      <c r="R21" s="13"/>
      <c r="S21" s="13"/>
      <c r="T21" s="13"/>
      <c r="U21" s="13"/>
      <c r="V21" s="13"/>
      <c r="W21" s="13"/>
    </row>
    <row r="22" ht="19.5" customHeight="1" spans="1:23">
      <c r="A22" s="12"/>
      <c r="B22" s="12"/>
      <c r="C22" s="12" t="s">
        <v>324</v>
      </c>
      <c r="D22" s="12"/>
      <c r="E22" s="12"/>
      <c r="F22" s="12"/>
      <c r="G22" s="12"/>
      <c r="H22" s="12"/>
      <c r="I22" s="13">
        <v>1000000</v>
      </c>
      <c r="J22" s="13">
        <v>1000000</v>
      </c>
      <c r="K22" s="13">
        <v>1000000</v>
      </c>
      <c r="L22" s="102"/>
      <c r="M22" s="102"/>
      <c r="N22" s="102"/>
      <c r="O22" s="13"/>
      <c r="P22" s="13"/>
      <c r="Q22" s="13"/>
      <c r="R22" s="13"/>
      <c r="S22" s="13"/>
      <c r="T22" s="13"/>
      <c r="U22" s="13"/>
      <c r="V22" s="13"/>
      <c r="W22" s="13"/>
    </row>
    <row r="23" ht="19.5" customHeight="1" spans="1:23">
      <c r="A23" s="12" t="s">
        <v>311</v>
      </c>
      <c r="B23" s="12" t="s">
        <v>325</v>
      </c>
      <c r="C23" s="12" t="s">
        <v>324</v>
      </c>
      <c r="D23" s="12" t="s">
        <v>73</v>
      </c>
      <c r="E23" s="12" t="s">
        <v>96</v>
      </c>
      <c r="F23" s="12" t="s">
        <v>97</v>
      </c>
      <c r="G23" s="12" t="s">
        <v>255</v>
      </c>
      <c r="H23" s="12" t="s">
        <v>256</v>
      </c>
      <c r="I23" s="13">
        <v>1000000</v>
      </c>
      <c r="J23" s="13">
        <v>1000000</v>
      </c>
      <c r="K23" s="13">
        <v>1000000</v>
      </c>
      <c r="L23" s="102"/>
      <c r="M23" s="102"/>
      <c r="N23" s="102"/>
      <c r="O23" s="13"/>
      <c r="P23" s="13"/>
      <c r="Q23" s="13"/>
      <c r="R23" s="13"/>
      <c r="S23" s="13"/>
      <c r="T23" s="13"/>
      <c r="U23" s="13"/>
      <c r="V23" s="13"/>
      <c r="W23" s="13"/>
    </row>
    <row r="24" ht="19.5" customHeight="1" spans="1:23">
      <c r="A24" s="12"/>
      <c r="B24" s="12"/>
      <c r="C24" s="12" t="s">
        <v>326</v>
      </c>
      <c r="D24" s="12"/>
      <c r="E24" s="12"/>
      <c r="F24" s="12"/>
      <c r="G24" s="12"/>
      <c r="H24" s="12"/>
      <c r="I24" s="13">
        <v>100000</v>
      </c>
      <c r="J24" s="13">
        <v>100000</v>
      </c>
      <c r="K24" s="13">
        <v>100000</v>
      </c>
      <c r="L24" s="102"/>
      <c r="M24" s="102"/>
      <c r="N24" s="102"/>
      <c r="O24" s="13"/>
      <c r="P24" s="13"/>
      <c r="Q24" s="13"/>
      <c r="R24" s="13"/>
      <c r="S24" s="13"/>
      <c r="T24" s="13"/>
      <c r="U24" s="13"/>
      <c r="V24" s="13"/>
      <c r="W24" s="13"/>
    </row>
    <row r="25" ht="19.5" customHeight="1" spans="1:23">
      <c r="A25" s="12" t="s">
        <v>311</v>
      </c>
      <c r="B25" s="12" t="s">
        <v>327</v>
      </c>
      <c r="C25" s="12" t="s">
        <v>326</v>
      </c>
      <c r="D25" s="12" t="s">
        <v>73</v>
      </c>
      <c r="E25" s="12" t="s">
        <v>96</v>
      </c>
      <c r="F25" s="12" t="s">
        <v>97</v>
      </c>
      <c r="G25" s="12" t="s">
        <v>255</v>
      </c>
      <c r="H25" s="12" t="s">
        <v>256</v>
      </c>
      <c r="I25" s="13">
        <v>100000</v>
      </c>
      <c r="J25" s="13">
        <v>100000</v>
      </c>
      <c r="K25" s="13">
        <v>100000</v>
      </c>
      <c r="L25" s="102"/>
      <c r="M25" s="102"/>
      <c r="N25" s="102"/>
      <c r="O25" s="13"/>
      <c r="P25" s="13"/>
      <c r="Q25" s="13"/>
      <c r="R25" s="13"/>
      <c r="S25" s="13"/>
      <c r="T25" s="13"/>
      <c r="U25" s="13"/>
      <c r="V25" s="13"/>
      <c r="W25" s="13"/>
    </row>
    <row r="26" ht="19.5" customHeight="1" spans="1:23">
      <c r="A26" s="12"/>
      <c r="B26" s="12"/>
      <c r="C26" s="12" t="s">
        <v>328</v>
      </c>
      <c r="D26" s="12"/>
      <c r="E26" s="12"/>
      <c r="F26" s="12"/>
      <c r="G26" s="12"/>
      <c r="H26" s="12"/>
      <c r="I26" s="13">
        <v>40000</v>
      </c>
      <c r="J26" s="13">
        <v>40000</v>
      </c>
      <c r="K26" s="13">
        <v>40000</v>
      </c>
      <c r="L26" s="102"/>
      <c r="M26" s="102"/>
      <c r="N26" s="102"/>
      <c r="O26" s="13"/>
      <c r="P26" s="13"/>
      <c r="Q26" s="13"/>
      <c r="R26" s="13"/>
      <c r="S26" s="13"/>
      <c r="T26" s="13"/>
      <c r="U26" s="13"/>
      <c r="V26" s="13"/>
      <c r="W26" s="13"/>
    </row>
    <row r="27" ht="19.5" customHeight="1" spans="1:23">
      <c r="A27" s="12" t="s">
        <v>311</v>
      </c>
      <c r="B27" s="12" t="s">
        <v>329</v>
      </c>
      <c r="C27" s="12" t="s">
        <v>328</v>
      </c>
      <c r="D27" s="12" t="s">
        <v>73</v>
      </c>
      <c r="E27" s="12" t="s">
        <v>96</v>
      </c>
      <c r="F27" s="12" t="s">
        <v>97</v>
      </c>
      <c r="G27" s="12" t="s">
        <v>255</v>
      </c>
      <c r="H27" s="12" t="s">
        <v>256</v>
      </c>
      <c r="I27" s="13">
        <v>40000</v>
      </c>
      <c r="J27" s="13">
        <v>40000</v>
      </c>
      <c r="K27" s="13">
        <v>40000</v>
      </c>
      <c r="L27" s="102"/>
      <c r="M27" s="102"/>
      <c r="N27" s="102"/>
      <c r="O27" s="13"/>
      <c r="P27" s="13"/>
      <c r="Q27" s="13"/>
      <c r="R27" s="13"/>
      <c r="S27" s="13"/>
      <c r="T27" s="13"/>
      <c r="U27" s="13"/>
      <c r="V27" s="13"/>
      <c r="W27" s="13"/>
    </row>
    <row r="28" ht="19.5" customHeight="1" spans="1:23">
      <c r="A28" s="12"/>
      <c r="B28" s="12"/>
      <c r="C28" s="12" t="s">
        <v>330</v>
      </c>
      <c r="D28" s="12"/>
      <c r="E28" s="12"/>
      <c r="F28" s="12"/>
      <c r="G28" s="12"/>
      <c r="H28" s="12"/>
      <c r="I28" s="13">
        <v>4000000</v>
      </c>
      <c r="J28" s="13">
        <v>4000000</v>
      </c>
      <c r="K28" s="13">
        <v>4000000</v>
      </c>
      <c r="L28" s="102"/>
      <c r="M28" s="102"/>
      <c r="N28" s="102"/>
      <c r="O28" s="13"/>
      <c r="P28" s="13"/>
      <c r="Q28" s="13"/>
      <c r="R28" s="13"/>
      <c r="S28" s="13"/>
      <c r="T28" s="13"/>
      <c r="U28" s="13"/>
      <c r="V28" s="13"/>
      <c r="W28" s="13"/>
    </row>
    <row r="29" ht="19.5" customHeight="1" spans="1:23">
      <c r="A29" s="12" t="s">
        <v>311</v>
      </c>
      <c r="B29" s="12" t="s">
        <v>331</v>
      </c>
      <c r="C29" s="12" t="s">
        <v>330</v>
      </c>
      <c r="D29" s="12" t="s">
        <v>73</v>
      </c>
      <c r="E29" s="12" t="s">
        <v>96</v>
      </c>
      <c r="F29" s="12" t="s">
        <v>97</v>
      </c>
      <c r="G29" s="12" t="s">
        <v>255</v>
      </c>
      <c r="H29" s="12" t="s">
        <v>256</v>
      </c>
      <c r="I29" s="13">
        <v>4000000</v>
      </c>
      <c r="J29" s="13">
        <v>4000000</v>
      </c>
      <c r="K29" s="13">
        <v>4000000</v>
      </c>
      <c r="L29" s="102"/>
      <c r="M29" s="102"/>
      <c r="N29" s="102"/>
      <c r="O29" s="13"/>
      <c r="P29" s="13"/>
      <c r="Q29" s="13"/>
      <c r="R29" s="13"/>
      <c r="S29" s="13"/>
      <c r="T29" s="13"/>
      <c r="U29" s="13"/>
      <c r="V29" s="13"/>
      <c r="W29" s="13"/>
    </row>
    <row r="30" ht="19.5" customHeight="1" spans="1:23">
      <c r="A30" s="12"/>
      <c r="B30" s="12"/>
      <c r="C30" s="12" t="s">
        <v>332</v>
      </c>
      <c r="D30" s="12"/>
      <c r="E30" s="12"/>
      <c r="F30" s="12"/>
      <c r="G30" s="12"/>
      <c r="H30" s="12"/>
      <c r="I30" s="13">
        <v>25000</v>
      </c>
      <c r="J30" s="13">
        <v>25000</v>
      </c>
      <c r="K30" s="13">
        <v>25000</v>
      </c>
      <c r="L30" s="102"/>
      <c r="M30" s="102"/>
      <c r="N30" s="102"/>
      <c r="O30" s="13"/>
      <c r="P30" s="13"/>
      <c r="Q30" s="13"/>
      <c r="R30" s="13"/>
      <c r="S30" s="13"/>
      <c r="T30" s="13"/>
      <c r="U30" s="13"/>
      <c r="V30" s="13"/>
      <c r="W30" s="13"/>
    </row>
    <row r="31" ht="19.5" customHeight="1" spans="1:23">
      <c r="A31" s="12" t="s">
        <v>311</v>
      </c>
      <c r="B31" s="12" t="s">
        <v>333</v>
      </c>
      <c r="C31" s="12" t="s">
        <v>332</v>
      </c>
      <c r="D31" s="12" t="s">
        <v>73</v>
      </c>
      <c r="E31" s="12" t="s">
        <v>96</v>
      </c>
      <c r="F31" s="12" t="s">
        <v>97</v>
      </c>
      <c r="G31" s="12" t="s">
        <v>255</v>
      </c>
      <c r="H31" s="12" t="s">
        <v>256</v>
      </c>
      <c r="I31" s="13">
        <v>25000</v>
      </c>
      <c r="J31" s="13">
        <v>25000</v>
      </c>
      <c r="K31" s="13">
        <v>25000</v>
      </c>
      <c r="L31" s="102"/>
      <c r="M31" s="102"/>
      <c r="N31" s="102"/>
      <c r="O31" s="13"/>
      <c r="P31" s="13"/>
      <c r="Q31" s="13"/>
      <c r="R31" s="13"/>
      <c r="S31" s="13"/>
      <c r="T31" s="13"/>
      <c r="U31" s="13"/>
      <c r="V31" s="13"/>
      <c r="W31" s="13"/>
    </row>
    <row r="32" ht="19.5" customHeight="1" spans="1:23">
      <c r="A32" s="12"/>
      <c r="B32" s="12"/>
      <c r="C32" s="12" t="s">
        <v>334</v>
      </c>
      <c r="D32" s="12"/>
      <c r="E32" s="12"/>
      <c r="F32" s="12"/>
      <c r="G32" s="12"/>
      <c r="H32" s="12"/>
      <c r="I32" s="13">
        <v>490000</v>
      </c>
      <c r="J32" s="13">
        <v>490000</v>
      </c>
      <c r="K32" s="13">
        <v>490000</v>
      </c>
      <c r="L32" s="102"/>
      <c r="M32" s="102"/>
      <c r="N32" s="102"/>
      <c r="O32" s="13"/>
      <c r="P32" s="13"/>
      <c r="Q32" s="13"/>
      <c r="R32" s="13"/>
      <c r="S32" s="13"/>
      <c r="T32" s="13"/>
      <c r="U32" s="13"/>
      <c r="V32" s="13"/>
      <c r="W32" s="13"/>
    </row>
    <row r="33" ht="19.5" customHeight="1" spans="1:23">
      <c r="A33" s="12" t="s">
        <v>311</v>
      </c>
      <c r="B33" s="12" t="s">
        <v>335</v>
      </c>
      <c r="C33" s="12" t="s">
        <v>334</v>
      </c>
      <c r="D33" s="12" t="s">
        <v>73</v>
      </c>
      <c r="E33" s="12" t="s">
        <v>96</v>
      </c>
      <c r="F33" s="12" t="s">
        <v>97</v>
      </c>
      <c r="G33" s="12" t="s">
        <v>255</v>
      </c>
      <c r="H33" s="12" t="s">
        <v>256</v>
      </c>
      <c r="I33" s="13">
        <v>490000</v>
      </c>
      <c r="J33" s="13">
        <v>490000</v>
      </c>
      <c r="K33" s="13">
        <v>490000</v>
      </c>
      <c r="L33" s="102"/>
      <c r="M33" s="102"/>
      <c r="N33" s="102"/>
      <c r="O33" s="13"/>
      <c r="P33" s="13"/>
      <c r="Q33" s="13"/>
      <c r="R33" s="13"/>
      <c r="S33" s="13"/>
      <c r="T33" s="13"/>
      <c r="U33" s="13"/>
      <c r="V33" s="13"/>
      <c r="W33" s="13"/>
    </row>
    <row r="34" ht="18.75" customHeight="1" spans="1:23">
      <c r="A34" s="95" t="s">
        <v>127</v>
      </c>
      <c r="B34" s="96"/>
      <c r="C34" s="96"/>
      <c r="D34" s="96"/>
      <c r="E34" s="96"/>
      <c r="F34" s="96"/>
      <c r="G34" s="96"/>
      <c r="H34" s="97"/>
      <c r="I34" s="13">
        <v>6246400</v>
      </c>
      <c r="J34" s="13">
        <v>6246400</v>
      </c>
      <c r="K34" s="13">
        <v>6246400</v>
      </c>
      <c r="L34" s="102"/>
      <c r="M34" s="102"/>
      <c r="N34" s="102"/>
      <c r="O34" s="13"/>
      <c r="P34" s="13"/>
      <c r="Q34" s="13"/>
      <c r="R34" s="13"/>
      <c r="S34" s="13"/>
      <c r="T34" s="13"/>
      <c r="U34" s="13"/>
      <c r="V34" s="13"/>
      <c r="W34" s="13"/>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4"/>
  <sheetViews>
    <sheetView showZeros="0" tabSelected="1" workbookViewId="0">
      <pane ySplit="1" topLeftCell="A33" activePane="bottomLeft" state="frozen"/>
      <selection/>
      <selection pane="bottomLeft" activeCell="C49" sqref="C49"/>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3.6666666666667" customWidth="1"/>
  </cols>
  <sheetData>
    <row r="1" customHeight="1" spans="1:11">
      <c r="A1" s="1"/>
      <c r="B1" s="1"/>
      <c r="C1" s="1"/>
      <c r="D1" s="1"/>
      <c r="E1" s="1"/>
      <c r="F1" s="1"/>
      <c r="G1" s="1"/>
      <c r="H1" s="1"/>
      <c r="I1" s="1"/>
      <c r="J1" s="1"/>
      <c r="K1" s="1"/>
    </row>
    <row r="2" ht="15" customHeight="1" spans="2:11">
      <c r="B2" s="28"/>
      <c r="K2" s="58" t="s">
        <v>336</v>
      </c>
    </row>
    <row r="3" ht="33" customHeight="1" spans="1:11">
      <c r="A3" s="18" t="s">
        <v>337</v>
      </c>
      <c r="B3" s="18"/>
      <c r="C3" s="18"/>
      <c r="D3" s="18"/>
      <c r="E3" s="18"/>
      <c r="F3" s="18"/>
      <c r="G3" s="18"/>
      <c r="H3" s="18"/>
      <c r="I3" s="18"/>
      <c r="J3" s="18"/>
      <c r="K3" s="18"/>
    </row>
    <row r="4" ht="17.25" customHeight="1" spans="1:3">
      <c r="A4" s="19" t="str">
        <f>"单位名称："&amp;"中国共产党西畴县委员会组织部"</f>
        <v>单位名称：中国共产党西畴县委员会组织部</v>
      </c>
      <c r="B4" s="20"/>
      <c r="C4" s="20"/>
    </row>
    <row r="5" ht="44.25" customHeight="1" spans="1:11">
      <c r="A5" s="11" t="s">
        <v>338</v>
      </c>
      <c r="B5" s="11" t="s">
        <v>190</v>
      </c>
      <c r="C5" s="11" t="s">
        <v>339</v>
      </c>
      <c r="D5" s="11" t="s">
        <v>340</v>
      </c>
      <c r="E5" s="11" t="s">
        <v>341</v>
      </c>
      <c r="F5" s="11" t="s">
        <v>342</v>
      </c>
      <c r="G5" s="21" t="s">
        <v>343</v>
      </c>
      <c r="H5" s="11" t="s">
        <v>344</v>
      </c>
      <c r="I5" s="21" t="s">
        <v>345</v>
      </c>
      <c r="J5" s="21" t="s">
        <v>346</v>
      </c>
      <c r="K5" s="11" t="s">
        <v>347</v>
      </c>
    </row>
    <row r="6" ht="19.5" customHeight="1" spans="1:11">
      <c r="A6" s="11">
        <v>1</v>
      </c>
      <c r="B6" s="11">
        <v>2</v>
      </c>
      <c r="C6" s="11">
        <v>3</v>
      </c>
      <c r="D6" s="11">
        <v>4</v>
      </c>
      <c r="E6" s="11">
        <v>5</v>
      </c>
      <c r="F6" s="21">
        <v>6</v>
      </c>
      <c r="G6" s="11">
        <v>7</v>
      </c>
      <c r="H6" s="21">
        <v>8</v>
      </c>
      <c r="I6" s="21">
        <v>9</v>
      </c>
      <c r="J6" s="11">
        <v>10</v>
      </c>
      <c r="K6" s="11">
        <v>11</v>
      </c>
    </row>
    <row r="7" ht="40.5" customHeight="1" spans="1:11">
      <c r="A7" s="12" t="s">
        <v>73</v>
      </c>
      <c r="B7" s="86"/>
      <c r="C7" s="12"/>
      <c r="D7" s="12"/>
      <c r="E7" s="12"/>
      <c r="F7" s="12"/>
      <c r="G7" s="12"/>
      <c r="H7" s="12"/>
      <c r="I7" s="12"/>
      <c r="J7" s="12"/>
      <c r="K7" s="12"/>
    </row>
    <row r="8" ht="40.5" customHeight="1" spans="1:11">
      <c r="A8" s="12" t="s">
        <v>73</v>
      </c>
      <c r="B8" s="86"/>
      <c r="C8" s="12"/>
      <c r="D8" s="12"/>
      <c r="E8" s="12"/>
      <c r="F8" s="12"/>
      <c r="G8" s="12"/>
      <c r="H8" s="12"/>
      <c r="I8" s="12"/>
      <c r="J8" s="12"/>
      <c r="K8" s="12"/>
    </row>
    <row r="9" ht="40.5" customHeight="1" spans="1:11">
      <c r="A9" s="12" t="s">
        <v>328</v>
      </c>
      <c r="B9" s="86" t="s">
        <v>329</v>
      </c>
      <c r="C9" s="12" t="s">
        <v>348</v>
      </c>
      <c r="D9" s="12" t="s">
        <v>349</v>
      </c>
      <c r="E9" s="12" t="s">
        <v>350</v>
      </c>
      <c r="F9" s="12" t="s">
        <v>351</v>
      </c>
      <c r="G9" s="12" t="s">
        <v>352</v>
      </c>
      <c r="H9" s="12" t="s">
        <v>353</v>
      </c>
      <c r="I9" s="12" t="s">
        <v>354</v>
      </c>
      <c r="J9" s="12" t="s">
        <v>355</v>
      </c>
      <c r="K9" s="12" t="s">
        <v>356</v>
      </c>
    </row>
    <row r="10" ht="40.5" customHeight="1" spans="1:11">
      <c r="A10" s="12" t="s">
        <v>328</v>
      </c>
      <c r="B10" s="86" t="s">
        <v>329</v>
      </c>
      <c r="C10" s="12" t="s">
        <v>348</v>
      </c>
      <c r="D10" s="12" t="s">
        <v>357</v>
      </c>
      <c r="E10" s="12" t="s">
        <v>358</v>
      </c>
      <c r="F10" s="12" t="s">
        <v>359</v>
      </c>
      <c r="G10" s="12" t="s">
        <v>360</v>
      </c>
      <c r="H10" s="12" t="s">
        <v>353</v>
      </c>
      <c r="I10" s="12" t="s">
        <v>361</v>
      </c>
      <c r="J10" s="12" t="s">
        <v>355</v>
      </c>
      <c r="K10" s="12" t="s">
        <v>359</v>
      </c>
    </row>
    <row r="11" ht="40.5" customHeight="1" spans="1:11">
      <c r="A11" s="12" t="s">
        <v>328</v>
      </c>
      <c r="B11" s="86" t="s">
        <v>329</v>
      </c>
      <c r="C11" s="12" t="s">
        <v>348</v>
      </c>
      <c r="D11" s="12" t="s">
        <v>362</v>
      </c>
      <c r="E11" s="12" t="s">
        <v>363</v>
      </c>
      <c r="F11" s="12" t="s">
        <v>364</v>
      </c>
      <c r="G11" s="12" t="s">
        <v>360</v>
      </c>
      <c r="H11" s="12" t="s">
        <v>365</v>
      </c>
      <c r="I11" s="12" t="s">
        <v>361</v>
      </c>
      <c r="J11" s="12" t="s">
        <v>355</v>
      </c>
      <c r="K11" s="12" t="s">
        <v>364</v>
      </c>
    </row>
    <row r="12" ht="40.5" customHeight="1" spans="1:11">
      <c r="A12" s="12" t="s">
        <v>330</v>
      </c>
      <c r="B12" s="86" t="s">
        <v>331</v>
      </c>
      <c r="C12" s="12" t="s">
        <v>366</v>
      </c>
      <c r="D12" s="12" t="s">
        <v>349</v>
      </c>
      <c r="E12" s="12" t="s">
        <v>367</v>
      </c>
      <c r="F12" s="12" t="s">
        <v>368</v>
      </c>
      <c r="G12" s="12" t="s">
        <v>369</v>
      </c>
      <c r="H12" s="12" t="s">
        <v>353</v>
      </c>
      <c r="I12" s="12" t="s">
        <v>361</v>
      </c>
      <c r="J12" s="12" t="s">
        <v>355</v>
      </c>
      <c r="K12" s="12" t="s">
        <v>368</v>
      </c>
    </row>
    <row r="13" ht="40.5" customHeight="1" spans="1:11">
      <c r="A13" s="12" t="s">
        <v>330</v>
      </c>
      <c r="B13" s="86" t="s">
        <v>331</v>
      </c>
      <c r="C13" s="12" t="s">
        <v>366</v>
      </c>
      <c r="D13" s="12" t="s">
        <v>357</v>
      </c>
      <c r="E13" s="12" t="s">
        <v>358</v>
      </c>
      <c r="F13" s="12" t="s">
        <v>370</v>
      </c>
      <c r="G13" s="12" t="s">
        <v>369</v>
      </c>
      <c r="H13" s="12" t="s">
        <v>353</v>
      </c>
      <c r="I13" s="12" t="s">
        <v>361</v>
      </c>
      <c r="J13" s="12" t="s">
        <v>355</v>
      </c>
      <c r="K13" s="12" t="s">
        <v>370</v>
      </c>
    </row>
    <row r="14" ht="40.5" customHeight="1" spans="1:11">
      <c r="A14" s="12" t="s">
        <v>330</v>
      </c>
      <c r="B14" s="86" t="s">
        <v>331</v>
      </c>
      <c r="C14" s="12" t="s">
        <v>366</v>
      </c>
      <c r="D14" s="12" t="s">
        <v>362</v>
      </c>
      <c r="E14" s="12" t="s">
        <v>363</v>
      </c>
      <c r="F14" s="12" t="s">
        <v>371</v>
      </c>
      <c r="G14" s="12" t="s">
        <v>369</v>
      </c>
      <c r="H14" s="12" t="s">
        <v>365</v>
      </c>
      <c r="I14" s="12" t="s">
        <v>361</v>
      </c>
      <c r="J14" s="12" t="s">
        <v>355</v>
      </c>
      <c r="K14" s="12" t="s">
        <v>372</v>
      </c>
    </row>
    <row r="15" ht="40.5" customHeight="1" spans="1:11">
      <c r="A15" s="12" t="s">
        <v>310</v>
      </c>
      <c r="B15" s="86" t="s">
        <v>312</v>
      </c>
      <c r="C15" s="12" t="s">
        <v>373</v>
      </c>
      <c r="D15" s="12" t="s">
        <v>349</v>
      </c>
      <c r="E15" s="12" t="s">
        <v>350</v>
      </c>
      <c r="F15" s="12" t="s">
        <v>374</v>
      </c>
      <c r="G15" s="12" t="s">
        <v>352</v>
      </c>
      <c r="H15" s="12" t="s">
        <v>375</v>
      </c>
      <c r="I15" s="12" t="s">
        <v>376</v>
      </c>
      <c r="J15" s="12" t="s">
        <v>355</v>
      </c>
      <c r="K15" s="12" t="s">
        <v>377</v>
      </c>
    </row>
    <row r="16" ht="40.5" customHeight="1" spans="1:11">
      <c r="A16" s="12" t="s">
        <v>310</v>
      </c>
      <c r="B16" s="86" t="s">
        <v>312</v>
      </c>
      <c r="C16" s="12" t="s">
        <v>373</v>
      </c>
      <c r="D16" s="12" t="s">
        <v>357</v>
      </c>
      <c r="E16" s="12" t="s">
        <v>358</v>
      </c>
      <c r="F16" s="12" t="s">
        <v>378</v>
      </c>
      <c r="G16" s="12" t="s">
        <v>369</v>
      </c>
      <c r="H16" s="12" t="s">
        <v>379</v>
      </c>
      <c r="I16" s="12" t="s">
        <v>361</v>
      </c>
      <c r="J16" s="12" t="s">
        <v>380</v>
      </c>
      <c r="K16" s="12" t="s">
        <v>381</v>
      </c>
    </row>
    <row r="17" ht="40.5" customHeight="1" spans="1:11">
      <c r="A17" s="12" t="s">
        <v>310</v>
      </c>
      <c r="B17" s="86" t="s">
        <v>312</v>
      </c>
      <c r="C17" s="12" t="s">
        <v>373</v>
      </c>
      <c r="D17" s="12" t="s">
        <v>362</v>
      </c>
      <c r="E17" s="12" t="s">
        <v>363</v>
      </c>
      <c r="F17" s="12" t="s">
        <v>382</v>
      </c>
      <c r="G17" s="12" t="s">
        <v>369</v>
      </c>
      <c r="H17" s="12" t="s">
        <v>379</v>
      </c>
      <c r="I17" s="12" t="s">
        <v>361</v>
      </c>
      <c r="J17" s="12" t="s">
        <v>380</v>
      </c>
      <c r="K17" s="12" t="s">
        <v>383</v>
      </c>
    </row>
    <row r="18" ht="40.5" customHeight="1" spans="1:11">
      <c r="A18" s="12" t="s">
        <v>326</v>
      </c>
      <c r="B18" s="86" t="s">
        <v>327</v>
      </c>
      <c r="C18" s="12" t="s">
        <v>384</v>
      </c>
      <c r="D18" s="12" t="s">
        <v>349</v>
      </c>
      <c r="E18" s="12" t="s">
        <v>350</v>
      </c>
      <c r="F18" s="12" t="s">
        <v>385</v>
      </c>
      <c r="G18" s="12" t="s">
        <v>352</v>
      </c>
      <c r="H18" s="12" t="s">
        <v>353</v>
      </c>
      <c r="I18" s="12" t="s">
        <v>386</v>
      </c>
      <c r="J18" s="12" t="s">
        <v>355</v>
      </c>
      <c r="K18" s="12" t="s">
        <v>387</v>
      </c>
    </row>
    <row r="19" ht="40.5" customHeight="1" spans="1:11">
      <c r="A19" s="12" t="s">
        <v>326</v>
      </c>
      <c r="B19" s="86" t="s">
        <v>327</v>
      </c>
      <c r="C19" s="12" t="s">
        <v>384</v>
      </c>
      <c r="D19" s="12" t="s">
        <v>357</v>
      </c>
      <c r="E19" s="12" t="s">
        <v>358</v>
      </c>
      <c r="F19" s="12" t="s">
        <v>388</v>
      </c>
      <c r="G19" s="12" t="s">
        <v>352</v>
      </c>
      <c r="H19" s="12" t="s">
        <v>353</v>
      </c>
      <c r="I19" s="12" t="s">
        <v>389</v>
      </c>
      <c r="J19" s="12" t="s">
        <v>380</v>
      </c>
      <c r="K19" s="12" t="s">
        <v>390</v>
      </c>
    </row>
    <row r="20" ht="40.5" customHeight="1" spans="1:11">
      <c r="A20" s="12" t="s">
        <v>326</v>
      </c>
      <c r="B20" s="86" t="s">
        <v>327</v>
      </c>
      <c r="C20" s="12" t="s">
        <v>384</v>
      </c>
      <c r="D20" s="12" t="s">
        <v>362</v>
      </c>
      <c r="E20" s="12" t="s">
        <v>363</v>
      </c>
      <c r="F20" s="12" t="s">
        <v>391</v>
      </c>
      <c r="G20" s="12" t="s">
        <v>352</v>
      </c>
      <c r="H20" s="12" t="s">
        <v>365</v>
      </c>
      <c r="I20" s="12" t="s">
        <v>361</v>
      </c>
      <c r="J20" s="12" t="s">
        <v>355</v>
      </c>
      <c r="K20" s="12" t="s">
        <v>392</v>
      </c>
    </row>
    <row r="21" ht="40.5" customHeight="1" spans="1:11">
      <c r="A21" s="12" t="s">
        <v>320</v>
      </c>
      <c r="B21" s="86" t="s">
        <v>321</v>
      </c>
      <c r="C21" s="12" t="s">
        <v>393</v>
      </c>
      <c r="D21" s="12" t="s">
        <v>349</v>
      </c>
      <c r="E21" s="12" t="s">
        <v>350</v>
      </c>
      <c r="F21" s="12" t="s">
        <v>394</v>
      </c>
      <c r="G21" s="12" t="s">
        <v>352</v>
      </c>
      <c r="H21" s="12" t="s">
        <v>353</v>
      </c>
      <c r="I21" s="12" t="s">
        <v>395</v>
      </c>
      <c r="J21" s="12" t="s">
        <v>355</v>
      </c>
      <c r="K21" s="12" t="s">
        <v>396</v>
      </c>
    </row>
    <row r="22" ht="40.5" customHeight="1" spans="1:11">
      <c r="A22" s="12" t="s">
        <v>320</v>
      </c>
      <c r="B22" s="86" t="s">
        <v>321</v>
      </c>
      <c r="C22" s="12" t="s">
        <v>393</v>
      </c>
      <c r="D22" s="12" t="s">
        <v>357</v>
      </c>
      <c r="E22" s="12" t="s">
        <v>358</v>
      </c>
      <c r="F22" s="12" t="s">
        <v>397</v>
      </c>
      <c r="G22" s="12" t="s">
        <v>369</v>
      </c>
      <c r="H22" s="12" t="s">
        <v>353</v>
      </c>
      <c r="I22" s="12" t="s">
        <v>361</v>
      </c>
      <c r="J22" s="12" t="s">
        <v>355</v>
      </c>
      <c r="K22" s="12" t="s">
        <v>397</v>
      </c>
    </row>
    <row r="23" ht="40.5" customHeight="1" spans="1:11">
      <c r="A23" s="12" t="s">
        <v>320</v>
      </c>
      <c r="B23" s="86" t="s">
        <v>321</v>
      </c>
      <c r="C23" s="12" t="s">
        <v>393</v>
      </c>
      <c r="D23" s="12" t="s">
        <v>362</v>
      </c>
      <c r="E23" s="12" t="s">
        <v>363</v>
      </c>
      <c r="F23" s="12" t="s">
        <v>398</v>
      </c>
      <c r="G23" s="12" t="s">
        <v>369</v>
      </c>
      <c r="H23" s="12" t="s">
        <v>365</v>
      </c>
      <c r="I23" s="12" t="s">
        <v>361</v>
      </c>
      <c r="J23" s="12" t="s">
        <v>355</v>
      </c>
      <c r="K23" s="12" t="s">
        <v>399</v>
      </c>
    </row>
    <row r="24" ht="40.5" customHeight="1" spans="1:11">
      <c r="A24" s="12" t="s">
        <v>324</v>
      </c>
      <c r="B24" s="86" t="s">
        <v>325</v>
      </c>
      <c r="C24" s="12" t="s">
        <v>400</v>
      </c>
      <c r="D24" s="12" t="s">
        <v>349</v>
      </c>
      <c r="E24" s="12" t="s">
        <v>401</v>
      </c>
      <c r="F24" s="12" t="s">
        <v>402</v>
      </c>
      <c r="G24" s="12" t="s">
        <v>369</v>
      </c>
      <c r="H24" s="12" t="s">
        <v>353</v>
      </c>
      <c r="I24" s="12" t="s">
        <v>361</v>
      </c>
      <c r="J24" s="12" t="s">
        <v>355</v>
      </c>
      <c r="K24" s="12" t="s">
        <v>403</v>
      </c>
    </row>
    <row r="25" ht="40.5" customHeight="1" spans="1:11">
      <c r="A25" s="12" t="s">
        <v>324</v>
      </c>
      <c r="B25" s="86" t="s">
        <v>325</v>
      </c>
      <c r="C25" s="12" t="s">
        <v>400</v>
      </c>
      <c r="D25" s="12" t="s">
        <v>357</v>
      </c>
      <c r="E25" s="12" t="s">
        <v>358</v>
      </c>
      <c r="F25" s="12" t="s">
        <v>404</v>
      </c>
      <c r="G25" s="12" t="s">
        <v>369</v>
      </c>
      <c r="H25" s="12" t="s">
        <v>353</v>
      </c>
      <c r="I25" s="12" t="s">
        <v>361</v>
      </c>
      <c r="J25" s="12" t="s">
        <v>355</v>
      </c>
      <c r="K25" s="12" t="s">
        <v>404</v>
      </c>
    </row>
    <row r="26" ht="40.5" customHeight="1" spans="1:11">
      <c r="A26" s="12" t="s">
        <v>324</v>
      </c>
      <c r="B26" s="86" t="s">
        <v>325</v>
      </c>
      <c r="C26" s="12" t="s">
        <v>400</v>
      </c>
      <c r="D26" s="12" t="s">
        <v>362</v>
      </c>
      <c r="E26" s="12" t="s">
        <v>363</v>
      </c>
      <c r="F26" s="12" t="s">
        <v>405</v>
      </c>
      <c r="G26" s="12" t="s">
        <v>369</v>
      </c>
      <c r="H26" s="12" t="s">
        <v>365</v>
      </c>
      <c r="I26" s="12" t="s">
        <v>361</v>
      </c>
      <c r="J26" s="12" t="s">
        <v>355</v>
      </c>
      <c r="K26" s="12" t="s">
        <v>363</v>
      </c>
    </row>
    <row r="27" ht="40.5" customHeight="1" spans="1:11">
      <c r="A27" s="12" t="s">
        <v>317</v>
      </c>
      <c r="B27" s="86" t="s">
        <v>319</v>
      </c>
      <c r="C27" s="12" t="s">
        <v>406</v>
      </c>
      <c r="D27" s="12" t="s">
        <v>349</v>
      </c>
      <c r="E27" s="12" t="s">
        <v>350</v>
      </c>
      <c r="F27" s="12" t="s">
        <v>407</v>
      </c>
      <c r="G27" s="12" t="s">
        <v>369</v>
      </c>
      <c r="H27" s="12" t="s">
        <v>375</v>
      </c>
      <c r="I27" s="12" t="s">
        <v>389</v>
      </c>
      <c r="J27" s="12" t="s">
        <v>380</v>
      </c>
      <c r="K27" s="12" t="s">
        <v>408</v>
      </c>
    </row>
    <row r="28" ht="40.5" customHeight="1" spans="1:11">
      <c r="A28" s="12" t="s">
        <v>317</v>
      </c>
      <c r="B28" s="86" t="s">
        <v>319</v>
      </c>
      <c r="C28" s="12" t="s">
        <v>406</v>
      </c>
      <c r="D28" s="12" t="s">
        <v>357</v>
      </c>
      <c r="E28" s="12" t="s">
        <v>358</v>
      </c>
      <c r="F28" s="12" t="s">
        <v>409</v>
      </c>
      <c r="G28" s="12" t="s">
        <v>369</v>
      </c>
      <c r="H28" s="12" t="s">
        <v>365</v>
      </c>
      <c r="I28" s="12" t="s">
        <v>389</v>
      </c>
      <c r="J28" s="12" t="s">
        <v>380</v>
      </c>
      <c r="K28" s="12" t="s">
        <v>410</v>
      </c>
    </row>
    <row r="29" ht="40.5" customHeight="1" spans="1:11">
      <c r="A29" s="12" t="s">
        <v>317</v>
      </c>
      <c r="B29" s="86" t="s">
        <v>319</v>
      </c>
      <c r="C29" s="12" t="s">
        <v>406</v>
      </c>
      <c r="D29" s="12" t="s">
        <v>362</v>
      </c>
      <c r="E29" s="12" t="s">
        <v>363</v>
      </c>
      <c r="F29" s="12" t="s">
        <v>411</v>
      </c>
      <c r="G29" s="12" t="s">
        <v>352</v>
      </c>
      <c r="H29" s="12" t="s">
        <v>379</v>
      </c>
      <c r="I29" s="12" t="s">
        <v>361</v>
      </c>
      <c r="J29" s="12" t="s">
        <v>355</v>
      </c>
      <c r="K29" s="12" t="s">
        <v>412</v>
      </c>
    </row>
    <row r="30" ht="40.5" customHeight="1" spans="1:11">
      <c r="A30" s="12" t="s">
        <v>334</v>
      </c>
      <c r="B30" s="86" t="s">
        <v>335</v>
      </c>
      <c r="C30" s="12" t="s">
        <v>413</v>
      </c>
      <c r="D30" s="12" t="s">
        <v>349</v>
      </c>
      <c r="E30" s="12" t="s">
        <v>350</v>
      </c>
      <c r="F30" s="12" t="s">
        <v>414</v>
      </c>
      <c r="G30" s="12" t="s">
        <v>360</v>
      </c>
      <c r="H30" s="12" t="s">
        <v>353</v>
      </c>
      <c r="I30" s="12" t="s">
        <v>389</v>
      </c>
      <c r="J30" s="12" t="s">
        <v>355</v>
      </c>
      <c r="K30" s="12" t="s">
        <v>414</v>
      </c>
    </row>
    <row r="31" ht="40.5" customHeight="1" spans="1:11">
      <c r="A31" s="12" t="s">
        <v>334</v>
      </c>
      <c r="B31" s="86" t="s">
        <v>335</v>
      </c>
      <c r="C31" s="12" t="s">
        <v>413</v>
      </c>
      <c r="D31" s="12" t="s">
        <v>357</v>
      </c>
      <c r="E31" s="12" t="s">
        <v>358</v>
      </c>
      <c r="F31" s="12" t="s">
        <v>415</v>
      </c>
      <c r="G31" s="12" t="s">
        <v>360</v>
      </c>
      <c r="H31" s="12" t="s">
        <v>353</v>
      </c>
      <c r="I31" s="12" t="s">
        <v>361</v>
      </c>
      <c r="J31" s="12" t="s">
        <v>355</v>
      </c>
      <c r="K31" s="12" t="s">
        <v>415</v>
      </c>
    </row>
    <row r="32" ht="40.5" customHeight="1" spans="1:11">
      <c r="A32" s="12" t="s">
        <v>334</v>
      </c>
      <c r="B32" s="86" t="s">
        <v>335</v>
      </c>
      <c r="C32" s="12" t="s">
        <v>413</v>
      </c>
      <c r="D32" s="12" t="s">
        <v>362</v>
      </c>
      <c r="E32" s="12" t="s">
        <v>363</v>
      </c>
      <c r="F32" s="12" t="s">
        <v>416</v>
      </c>
      <c r="G32" s="12" t="s">
        <v>360</v>
      </c>
      <c r="H32" s="12" t="s">
        <v>365</v>
      </c>
      <c r="I32" s="12" t="s">
        <v>361</v>
      </c>
      <c r="J32" s="12" t="s">
        <v>355</v>
      </c>
      <c r="K32" s="12" t="s">
        <v>416</v>
      </c>
    </row>
    <row r="33" ht="40.5" customHeight="1" spans="1:11">
      <c r="A33" s="12" t="s">
        <v>322</v>
      </c>
      <c r="B33" s="86" t="s">
        <v>323</v>
      </c>
      <c r="C33" s="12" t="s">
        <v>417</v>
      </c>
      <c r="D33" s="12" t="s">
        <v>349</v>
      </c>
      <c r="E33" s="12" t="s">
        <v>350</v>
      </c>
      <c r="F33" s="12" t="s">
        <v>418</v>
      </c>
      <c r="G33" s="12" t="s">
        <v>360</v>
      </c>
      <c r="H33" s="12" t="s">
        <v>419</v>
      </c>
      <c r="I33" s="12" t="s">
        <v>389</v>
      </c>
      <c r="J33" s="12" t="s">
        <v>355</v>
      </c>
      <c r="K33" s="12" t="s">
        <v>418</v>
      </c>
    </row>
    <row r="34" ht="40.5" customHeight="1" spans="1:11">
      <c r="A34" s="12" t="s">
        <v>322</v>
      </c>
      <c r="B34" s="86" t="s">
        <v>323</v>
      </c>
      <c r="C34" s="12" t="s">
        <v>417</v>
      </c>
      <c r="D34" s="12" t="s">
        <v>357</v>
      </c>
      <c r="E34" s="12" t="s">
        <v>358</v>
      </c>
      <c r="F34" s="12" t="s">
        <v>420</v>
      </c>
      <c r="G34" s="12" t="s">
        <v>360</v>
      </c>
      <c r="H34" s="12" t="s">
        <v>419</v>
      </c>
      <c r="I34" s="12" t="s">
        <v>389</v>
      </c>
      <c r="J34" s="12" t="s">
        <v>355</v>
      </c>
      <c r="K34" s="12" t="s">
        <v>421</v>
      </c>
    </row>
    <row r="35" ht="40.5" customHeight="1" spans="1:11">
      <c r="A35" s="12" t="s">
        <v>322</v>
      </c>
      <c r="B35" s="86" t="s">
        <v>323</v>
      </c>
      <c r="C35" s="12" t="s">
        <v>417</v>
      </c>
      <c r="D35" s="12" t="s">
        <v>362</v>
      </c>
      <c r="E35" s="12" t="s">
        <v>363</v>
      </c>
      <c r="F35" s="12" t="s">
        <v>422</v>
      </c>
      <c r="G35" s="12" t="s">
        <v>360</v>
      </c>
      <c r="H35" s="12" t="s">
        <v>353</v>
      </c>
      <c r="I35" s="12" t="s">
        <v>361</v>
      </c>
      <c r="J35" s="12" t="s">
        <v>355</v>
      </c>
      <c r="K35" s="12" t="s">
        <v>422</v>
      </c>
    </row>
    <row r="36" ht="40.5" customHeight="1" spans="1:11">
      <c r="A36" s="12" t="s">
        <v>332</v>
      </c>
      <c r="B36" s="86" t="s">
        <v>333</v>
      </c>
      <c r="C36" s="12" t="s">
        <v>332</v>
      </c>
      <c r="D36" s="12" t="s">
        <v>349</v>
      </c>
      <c r="E36" s="12" t="s">
        <v>401</v>
      </c>
      <c r="F36" s="12" t="s">
        <v>423</v>
      </c>
      <c r="G36" s="12" t="s">
        <v>369</v>
      </c>
      <c r="H36" s="12" t="s">
        <v>353</v>
      </c>
      <c r="I36" s="12" t="s">
        <v>361</v>
      </c>
      <c r="J36" s="12" t="s">
        <v>355</v>
      </c>
      <c r="K36" s="12" t="s">
        <v>423</v>
      </c>
    </row>
    <row r="37" ht="40.5" customHeight="1" spans="1:11">
      <c r="A37" s="12" t="s">
        <v>332</v>
      </c>
      <c r="B37" s="86" t="s">
        <v>333</v>
      </c>
      <c r="C37" s="12" t="s">
        <v>332</v>
      </c>
      <c r="D37" s="12" t="s">
        <v>357</v>
      </c>
      <c r="E37" s="12" t="s">
        <v>358</v>
      </c>
      <c r="F37" s="12" t="s">
        <v>424</v>
      </c>
      <c r="G37" s="12" t="s">
        <v>369</v>
      </c>
      <c r="H37" s="12" t="s">
        <v>353</v>
      </c>
      <c r="I37" s="12" t="s">
        <v>361</v>
      </c>
      <c r="J37" s="12" t="s">
        <v>355</v>
      </c>
      <c r="K37" s="12" t="s">
        <v>424</v>
      </c>
    </row>
    <row r="38" ht="40.5" customHeight="1" spans="1:11">
      <c r="A38" s="12" t="s">
        <v>332</v>
      </c>
      <c r="B38" s="86" t="s">
        <v>333</v>
      </c>
      <c r="C38" s="12" t="s">
        <v>332</v>
      </c>
      <c r="D38" s="12" t="s">
        <v>362</v>
      </c>
      <c r="E38" s="12" t="s">
        <v>363</v>
      </c>
      <c r="F38" s="12" t="s">
        <v>425</v>
      </c>
      <c r="G38" s="12" t="s">
        <v>369</v>
      </c>
      <c r="H38" s="12" t="s">
        <v>365</v>
      </c>
      <c r="I38" s="12" t="s">
        <v>361</v>
      </c>
      <c r="J38" s="12" t="s">
        <v>355</v>
      </c>
      <c r="K38" s="12" t="s">
        <v>426</v>
      </c>
    </row>
    <row r="39" ht="40.5" customHeight="1" spans="1:11">
      <c r="A39" s="12" t="s">
        <v>313</v>
      </c>
      <c r="B39" s="86" t="s">
        <v>314</v>
      </c>
      <c r="C39" s="12" t="s">
        <v>427</v>
      </c>
      <c r="D39" s="12" t="s">
        <v>349</v>
      </c>
      <c r="E39" s="12" t="s">
        <v>350</v>
      </c>
      <c r="F39" s="12" t="s">
        <v>428</v>
      </c>
      <c r="G39" s="12" t="s">
        <v>352</v>
      </c>
      <c r="H39" s="12" t="s">
        <v>375</v>
      </c>
      <c r="I39" s="12" t="s">
        <v>429</v>
      </c>
      <c r="J39" s="12" t="s">
        <v>355</v>
      </c>
      <c r="K39" s="12" t="s">
        <v>430</v>
      </c>
    </row>
    <row r="40" ht="40.5" customHeight="1" spans="1:11">
      <c r="A40" s="12" t="s">
        <v>313</v>
      </c>
      <c r="B40" s="86" t="s">
        <v>314</v>
      </c>
      <c r="C40" s="12" t="s">
        <v>427</v>
      </c>
      <c r="D40" s="12" t="s">
        <v>357</v>
      </c>
      <c r="E40" s="12" t="s">
        <v>358</v>
      </c>
      <c r="F40" s="12" t="s">
        <v>431</v>
      </c>
      <c r="G40" s="12" t="s">
        <v>360</v>
      </c>
      <c r="H40" s="12" t="s">
        <v>432</v>
      </c>
      <c r="I40" s="12" t="s">
        <v>361</v>
      </c>
      <c r="J40" s="12" t="s">
        <v>355</v>
      </c>
      <c r="K40" s="12" t="s">
        <v>431</v>
      </c>
    </row>
    <row r="41" ht="40.5" customHeight="1" spans="1:11">
      <c r="A41" s="12" t="s">
        <v>313</v>
      </c>
      <c r="B41" s="86" t="s">
        <v>314</v>
      </c>
      <c r="C41" s="12" t="s">
        <v>427</v>
      </c>
      <c r="D41" s="12" t="s">
        <v>362</v>
      </c>
      <c r="E41" s="12" t="s">
        <v>363</v>
      </c>
      <c r="F41" s="12" t="s">
        <v>433</v>
      </c>
      <c r="G41" s="12" t="s">
        <v>352</v>
      </c>
      <c r="H41" s="12" t="s">
        <v>432</v>
      </c>
      <c r="I41" s="12" t="s">
        <v>361</v>
      </c>
      <c r="J41" s="12" t="s">
        <v>355</v>
      </c>
      <c r="K41" s="12" t="s">
        <v>434</v>
      </c>
    </row>
    <row r="42" ht="40.5" customHeight="1" spans="1:11">
      <c r="A42" s="12" t="s">
        <v>315</v>
      </c>
      <c r="B42" s="86" t="s">
        <v>316</v>
      </c>
      <c r="C42" s="12" t="s">
        <v>435</v>
      </c>
      <c r="D42" s="12" t="s">
        <v>349</v>
      </c>
      <c r="E42" s="12" t="s">
        <v>350</v>
      </c>
      <c r="F42" s="12" t="s">
        <v>436</v>
      </c>
      <c r="G42" s="12" t="s">
        <v>437</v>
      </c>
      <c r="H42" s="12" t="s">
        <v>438</v>
      </c>
      <c r="I42" s="12" t="s">
        <v>439</v>
      </c>
      <c r="J42" s="12" t="s">
        <v>355</v>
      </c>
      <c r="K42" s="12" t="s">
        <v>440</v>
      </c>
    </row>
    <row r="43" ht="40.5" customHeight="1" spans="1:11">
      <c r="A43" s="12" t="s">
        <v>315</v>
      </c>
      <c r="B43" s="86" t="s">
        <v>316</v>
      </c>
      <c r="C43" s="12" t="s">
        <v>435</v>
      </c>
      <c r="D43" s="12" t="s">
        <v>357</v>
      </c>
      <c r="E43" s="12" t="s">
        <v>358</v>
      </c>
      <c r="F43" s="12" t="s">
        <v>441</v>
      </c>
      <c r="G43" s="12" t="s">
        <v>369</v>
      </c>
      <c r="H43" s="12" t="s">
        <v>442</v>
      </c>
      <c r="I43" s="12" t="s">
        <v>361</v>
      </c>
      <c r="J43" s="12" t="s">
        <v>380</v>
      </c>
      <c r="K43" s="12" t="s">
        <v>441</v>
      </c>
    </row>
    <row r="44" ht="40.5" customHeight="1" spans="1:11">
      <c r="A44" s="12" t="s">
        <v>315</v>
      </c>
      <c r="B44" s="86" t="s">
        <v>316</v>
      </c>
      <c r="C44" s="12" t="s">
        <v>435</v>
      </c>
      <c r="D44" s="12" t="s">
        <v>362</v>
      </c>
      <c r="E44" s="12" t="s">
        <v>363</v>
      </c>
      <c r="F44" s="12" t="s">
        <v>443</v>
      </c>
      <c r="G44" s="12" t="s">
        <v>369</v>
      </c>
      <c r="H44" s="12" t="s">
        <v>442</v>
      </c>
      <c r="I44" s="12" t="s">
        <v>361</v>
      </c>
      <c r="J44" s="12" t="s">
        <v>380</v>
      </c>
      <c r="K44" s="12" t="s">
        <v>444</v>
      </c>
    </row>
  </sheetData>
  <mergeCells count="38">
    <mergeCell ref="A3:K3"/>
    <mergeCell ref="A4:I4"/>
    <mergeCell ref="A9:A11"/>
    <mergeCell ref="A12:A14"/>
    <mergeCell ref="A15:A17"/>
    <mergeCell ref="A18:A20"/>
    <mergeCell ref="A21:A23"/>
    <mergeCell ref="A24:A26"/>
    <mergeCell ref="A27:A29"/>
    <mergeCell ref="A30:A32"/>
    <mergeCell ref="A33:A35"/>
    <mergeCell ref="A36:A38"/>
    <mergeCell ref="A39:A41"/>
    <mergeCell ref="A42:A44"/>
    <mergeCell ref="B9:B11"/>
    <mergeCell ref="B12:B14"/>
    <mergeCell ref="B15:B17"/>
    <mergeCell ref="B18:B20"/>
    <mergeCell ref="B21:B23"/>
    <mergeCell ref="B24:B26"/>
    <mergeCell ref="B27:B29"/>
    <mergeCell ref="B30:B32"/>
    <mergeCell ref="B33:B35"/>
    <mergeCell ref="B36:B38"/>
    <mergeCell ref="B39:B41"/>
    <mergeCell ref="B42:B44"/>
    <mergeCell ref="C9:C11"/>
    <mergeCell ref="C12:C14"/>
    <mergeCell ref="C15:C17"/>
    <mergeCell ref="C18:C20"/>
    <mergeCell ref="C21:C23"/>
    <mergeCell ref="C24:C26"/>
    <mergeCell ref="C27:C29"/>
    <mergeCell ref="C30:C32"/>
    <mergeCell ref="C33:C35"/>
    <mergeCell ref="C36:C38"/>
    <mergeCell ref="C39:C41"/>
    <mergeCell ref="C42:C44"/>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南归。</cp:lastModifiedBy>
  <dcterms:created xsi:type="dcterms:W3CDTF">2025-03-25T07:04:00Z</dcterms:created>
  <dcterms:modified xsi:type="dcterms:W3CDTF">2025-03-27T03:47:27Z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377D6679926F4F699AAC8422AF5B2C0F_13</vt:lpwstr>
  </property>
  <property fmtid="{D5CDD505-2E9C-101B-9397-08002B2CF9AE}" pid="3" name="KSOProductBuildVer">
    <vt:lpwstr>2052-12.1.0.19302</vt:lpwstr>
  </property>
</Properties>
</file>