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0" activeTab="15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<sst xmlns="http://schemas.openxmlformats.org/spreadsheetml/2006/main" count="1486" uniqueCount="580">
  <si>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</si>
  <si>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</si>
  <si>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</si>
  <si>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</si>
  <si>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</si>
  <si>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</si>
  <si>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</si>
  <si>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</si>
  <si>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</si>
  <si>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</si>
  <si>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</si>
  <si>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</si>
  <si>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</si>
  <si>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</si>
  <si>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</si>
  <si>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</si>
  <si>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</si>
  <si>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</si>
  <si>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</si>
  <si>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</si>
  <si>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</si>
  <si>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</si>
  <si>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</si>
  <si>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</si>
  <si>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</si>
  <si>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</si>
  <si>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</si>
  <si>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</si>
  <si>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</si>
  <si>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</si>
  <si>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</si>
  <si>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</si>
  <si>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</si>
  <si>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</si>
  <si>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</si>
  <si>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</si>
  <si>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</si>
  <si>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</si>
  <si>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</si>
  <si>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</si>
  <si>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</si>
  <si>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</si>
  <si>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</si>
  <si>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</si>
  <si>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</si>
  <si>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</si>
  <si>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</si>
  <si>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</si>
  <si>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</si>
  <si>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</si>
  <si>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</si>
  <si>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</si>
  <si>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</si>
  <si>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</si>
  <si>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</si>
  <si>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</si>
  <si>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</si>
  <si>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</si>
  <si>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</si>
  <si>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</si>
  <si>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</si>
  <si>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</si>
  <si>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</si>
  <si>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</si>
  <si>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</si>
  <si>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</si>
  <si>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</si>
  <si>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</si>
  <si>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</si>
  <si>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</si>
  <si>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</si>
  <si>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</si>
  <si>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577001</t>
  </si>
  <si>
    <t>西畴县董马乡人民政府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</si>
  <si>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</si>
  <si>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</si>
  <si>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</si>
  <si>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</si>
  <si>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</si>
  <si>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</si>
  <si>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</si>
  <si>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</si>
  <si>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</si>
  <si>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</si>
  <si>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</si>
  <si>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</si>
  <si>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</si>
  <si>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</si>
  <si>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</si>
  <si>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</si>
  <si>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</si>
  <si>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</si>
  <si>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</si>
  <si>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20102</t>
  </si>
  <si>
    <t>政协事务</t>
  </si>
  <si>
    <t>2010201</t>
  </si>
  <si>
    <t>20103</t>
  </si>
  <si>
    <t>政府办公厅（室）及相关机构事务</t>
  </si>
  <si>
    <t>2010301</t>
  </si>
  <si>
    <t>2010350</t>
  </si>
  <si>
    <t>事业运行</t>
  </si>
  <si>
    <t>20106</t>
  </si>
  <si>
    <t>财政事务</t>
  </si>
  <si>
    <t>2010601</t>
  </si>
  <si>
    <t>20131</t>
  </si>
  <si>
    <t>党委办公厅（室）及相关机构事务</t>
  </si>
  <si>
    <t>2013101</t>
  </si>
  <si>
    <t>203</t>
  </si>
  <si>
    <t>国防支出</t>
  </si>
  <si>
    <t>20306</t>
  </si>
  <si>
    <t>国防动员</t>
  </si>
  <si>
    <t>2030699</t>
  </si>
  <si>
    <t>其他国防动员支出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</si>
  <si>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</si>
  <si>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</si>
  <si>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</si>
  <si>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</si>
  <si>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</si>
  <si>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</si>
  <si>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</si>
  <si>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</si>
  <si>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</si>
  <si>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</si>
  <si>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</si>
  <si>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</si>
  <si>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</si>
  <si>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</si>
  <si>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20810</t>
  </si>
  <si>
    <t>社会福利</t>
  </si>
  <si>
    <t>2081099</t>
  </si>
  <si>
    <t>其他社会福利支出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</si>
  <si>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</si>
  <si>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</si>
  <si>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</si>
  <si>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</si>
  <si>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</si>
  <si>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</si>
  <si>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</si>
  <si>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</si>
  <si>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</si>
  <si>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</si>
  <si>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</si>
  <si>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</si>
  <si>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</si>
  <si>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</si>
  <si>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</si>
  <si>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</si>
  <si>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</si>
  <si>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</si>
  <si>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</si>
  <si>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2130706</t>
  </si>
  <si>
    <t>对村集体经济组织的补助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</si>
  <si>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</si>
  <si>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</si>
  <si>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</si>
  <si>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</si>
  <si>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</si>
  <si>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</si>
  <si>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</si>
  <si>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</si>
  <si>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</si>
  <si>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</si>
  <si>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</si>
  <si>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</si>
  <si>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</si>
  <si>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</si>
  <si>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</si>
  <si>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</si>
  <si>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</si>
  <si>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</si>
  <si>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</si>
  <si>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</si>
  <si>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</si>
  <si>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</si>
  <si>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</si>
  <si>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</si>
  <si>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</si>
  <si>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</si>
  <si>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</si>
  <si>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</si>
  <si>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</si>
  <si>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</si>
  <si>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</si>
  <si>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</si>
  <si>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</si>
  <si>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</si>
  <si>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</si>
  <si>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</si>
  <si>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</si>
  <si>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</si>
  <si>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</si>
  <si>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</si>
  <si>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</si>
  <si>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</si>
  <si>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</si>
  <si>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</si>
  <si>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</si>
  <si>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</si>
  <si>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</si>
  <si>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</si>
  <si>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</si>
  <si>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</si>
  <si>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</si>
  <si>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</si>
  <si>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</si>
  <si>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</si>
  <si>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</si>
  <si>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</si>
  <si>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</si>
  <si>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</si>
  <si>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</si>
  <si>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</si>
  <si>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</si>
  <si>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</si>
  <si>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</si>
  <si>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</si>
  <si>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</si>
  <si>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</si>
  <si>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</si>
  <si>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</si>
  <si>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</si>
  <si>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</si>
  <si>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</si>
  <si>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</si>
  <si>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</si>
  <si>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</si>
  <si>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</si>
  <si>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</si>
  <si>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</si>
  <si>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</si>
  <si>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</si>
  <si>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</si>
  <si>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</si>
  <si>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</si>
  <si>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</si>
  <si>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</si>
  <si>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</si>
  <si>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</si>
  <si>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西畴县董马乡</t>
  </si>
  <si>
    <t>532623210000000233037</t>
  </si>
  <si>
    <t>行政基本工资</t>
  </si>
  <si>
    <t>30101</t>
  </si>
  <si>
    <t>基本工资</t>
  </si>
  <si>
    <t>532623210000000233038</t>
  </si>
  <si>
    <t>行政津贴补贴</t>
  </si>
  <si>
    <t>30102</t>
  </si>
  <si>
    <t>津贴补贴</t>
  </si>
  <si>
    <t>532623210000000233039</t>
  </si>
  <si>
    <t>行政乡镇工作岗位补贴</t>
  </si>
  <si>
    <t>532623210000000233040</t>
  </si>
  <si>
    <t>基础性绩效工资</t>
  </si>
  <si>
    <t>30107</t>
  </si>
  <si>
    <t>绩效工资</t>
  </si>
  <si>
    <t>532623210000000233041</t>
  </si>
  <si>
    <t>奖励性绩效工资</t>
  </si>
  <si>
    <t>532623210000000233042</t>
  </si>
  <si>
    <t>事业基本工资</t>
  </si>
  <si>
    <t>532623210000000233043</t>
  </si>
  <si>
    <t>事业津贴补贴</t>
  </si>
  <si>
    <t>532623210000000233044</t>
  </si>
  <si>
    <t>事业乡镇工作岗位补贴</t>
  </si>
  <si>
    <t>532623210000000233045</t>
  </si>
  <si>
    <t>大病医疗保险</t>
  </si>
  <si>
    <t>30112</t>
  </si>
  <si>
    <t>其他社会保障缴费</t>
  </si>
  <si>
    <t>532623210000000233046</t>
  </si>
  <si>
    <t>工伤保险</t>
  </si>
  <si>
    <t>532623210000000233047</t>
  </si>
  <si>
    <t>基本医疗保险</t>
  </si>
  <si>
    <t>30110</t>
  </si>
  <si>
    <t>职工基本医疗保险缴费</t>
  </si>
  <si>
    <t>532623210000000233049</t>
  </si>
  <si>
    <t>养老保险</t>
  </si>
  <si>
    <t>30108</t>
  </si>
  <si>
    <t>机关事业单位基本养老保险缴费</t>
  </si>
  <si>
    <t>532623210000000233051</t>
  </si>
  <si>
    <t>30113</t>
  </si>
  <si>
    <t>532623210000000233053</t>
  </si>
  <si>
    <t>退休费</t>
  </si>
  <si>
    <t>30302</t>
  </si>
  <si>
    <t>532623210000000233058</t>
  </si>
  <si>
    <t>车辆运行维护费</t>
  </si>
  <si>
    <t>30231</t>
  </si>
  <si>
    <t>公务用车运行维护费</t>
  </si>
  <si>
    <t>532623210000000233059</t>
  </si>
  <si>
    <t>行政人员公务交通补贴</t>
  </si>
  <si>
    <t>30239</t>
  </si>
  <si>
    <t>其他交通费用</t>
  </si>
  <si>
    <t>532623210000000233060</t>
  </si>
  <si>
    <t>工会经费</t>
  </si>
  <si>
    <t>30228</t>
  </si>
  <si>
    <t>532623210000000233062</t>
  </si>
  <si>
    <t>退休公用经费</t>
  </si>
  <si>
    <t>30201</t>
  </si>
  <si>
    <t>办公费</t>
  </si>
  <si>
    <t>532623210000000233063</t>
  </si>
  <si>
    <t>一般公用经费</t>
  </si>
  <si>
    <t>30215</t>
  </si>
  <si>
    <t>会议费</t>
  </si>
  <si>
    <t>30226</t>
  </si>
  <si>
    <t>劳务费</t>
  </si>
  <si>
    <t>30299</t>
  </si>
  <si>
    <t>其他商品和服务支出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</si>
  <si>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</si>
  <si>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</si>
  <si>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</si>
  <si>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</si>
  <si>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</si>
  <si>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</si>
  <si>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</si>
  <si>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</si>
  <si>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</si>
  <si>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</si>
  <si>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532623221100000486468</t>
  </si>
  <si>
    <t>失业保险</t>
  </si>
  <si>
    <t>532623231100001340883</t>
  </si>
  <si>
    <t>上年度12月一个月基本工资额度</t>
  </si>
  <si>
    <t>532623231100001340890</t>
  </si>
  <si>
    <t>机关工作人员年终一次性奖金</t>
  </si>
  <si>
    <t>30103</t>
  </si>
  <si>
    <t>奖金</t>
  </si>
  <si>
    <t>532623241100002126098</t>
  </si>
  <si>
    <t>遗属生活困难补助资金</t>
  </si>
  <si>
    <t>30305</t>
  </si>
  <si>
    <t>生活补助</t>
  </si>
  <si>
    <t>532623241100002135322</t>
  </si>
  <si>
    <t>村委会干部岗位补贴（正职岗）资金</t>
  </si>
  <si>
    <t>532623241100002135953</t>
  </si>
  <si>
    <t>村委会干部岗位补贴（副职岗）资金</t>
  </si>
  <si>
    <t>532623241100002136011</t>
  </si>
  <si>
    <t>村委会干部岗位补贴（委员岗）资金</t>
  </si>
  <si>
    <t>532623241100002137746</t>
  </si>
  <si>
    <t>村民小组干部误工补贴资金</t>
  </si>
  <si>
    <t>532623241100002137788</t>
  </si>
  <si>
    <t>村党支部书记和小组长“一肩挑”的误工补贴资金</t>
  </si>
  <si>
    <t>532623241100002137829</t>
  </si>
  <si>
    <t>村“两委”委员和村务监督委员会委员未担任村民小组干部资金</t>
  </si>
  <si>
    <t>532623241100002138136</t>
  </si>
  <si>
    <t>村委会、村民小组运转资金</t>
  </si>
  <si>
    <t>532623241100002141331</t>
  </si>
  <si>
    <t>州级劳模补助资金</t>
  </si>
  <si>
    <t>30309</t>
  </si>
  <si>
    <t>奖励金</t>
  </si>
  <si>
    <t>532623241100002277389</t>
  </si>
  <si>
    <t>基础绩效奖(事业)</t>
  </si>
  <si>
    <t>532623241100002277405</t>
  </si>
  <si>
    <t>基础绩效奖(行政)</t>
  </si>
  <si>
    <t>532623251100003703773</t>
  </si>
  <si>
    <t>公用经费安排公务接待费支出</t>
  </si>
  <si>
    <t>30217</t>
  </si>
  <si>
    <t>532623251100003718950</t>
  </si>
  <si>
    <t>村委会干部住房公积金专项资金</t>
  </si>
  <si>
    <t>532623251100003849746</t>
  </si>
  <si>
    <t>董马乡后备储备干部补助资金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</si>
  <si>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</si>
  <si>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</si>
  <si>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</si>
  <si>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</si>
  <si>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</si>
  <si>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</si>
  <si>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</si>
  <si>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</si>
  <si>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乡人大代表联络站工作经费</t>
  </si>
  <si>
    <t>311 专项业务类</t>
  </si>
  <si>
    <t>532623210000000232863</t>
  </si>
  <si>
    <t>乡人大主席团工作经费</t>
  </si>
  <si>
    <t>532623210000000232864</t>
  </si>
  <si>
    <t>乡政协联络站工作经费</t>
  </si>
  <si>
    <t>532623210000000232886</t>
  </si>
  <si>
    <t>会议经费</t>
  </si>
  <si>
    <t>532623210000000232889</t>
  </si>
  <si>
    <t>县、乡人大代表活动经费</t>
  </si>
  <si>
    <t>532623210000000232890</t>
  </si>
  <si>
    <t>乡党代表活动经费</t>
  </si>
  <si>
    <t>532623210000000232924</t>
  </si>
  <si>
    <t>无固定收入乡人大代表履职经费</t>
  </si>
  <si>
    <t>532623210000000232926</t>
  </si>
  <si>
    <t>畜牧兽医员补助资金</t>
  </si>
  <si>
    <t>312 民生类</t>
  </si>
  <si>
    <t>532623231100001240355</t>
  </si>
  <si>
    <t>单位自有资金</t>
  </si>
  <si>
    <t>313 事业发展类</t>
  </si>
  <si>
    <t>532623231100001272403</t>
  </si>
  <si>
    <t>武装工作经费</t>
  </si>
  <si>
    <t>532623251100003635951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</si>
  <si>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</si>
  <si>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</si>
  <si>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</si>
  <si>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</si>
  <si>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</si>
  <si>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</si>
  <si>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</si>
  <si>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</si>
  <si>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</si>
  <si>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</si>
  <si>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</si>
  <si>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</si>
  <si>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</si>
  <si>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</si>
  <si>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补助标准</t>
  </si>
  <si>
    <t>=</t>
  </si>
  <si>
    <t>300</t>
  </si>
  <si>
    <t>元/人*月</t>
  </si>
  <si>
    <t>定量指标</t>
  </si>
  <si>
    <t>正常发放补助</t>
  </si>
  <si>
    <t>完成对每个村畜牧兽医员补助发放</t>
  </si>
  <si>
    <t>元/人</t>
  </si>
  <si>
    <t>完成畜牧兽医员补助资金发放</t>
  </si>
  <si>
    <t>效益指标</t>
  </si>
  <si>
    <t>社会效益</t>
  </si>
  <si>
    <t>董马乡养殖化技术社会化服务水平</t>
  </si>
  <si>
    <t>养殖化技术社会化服务水平提高</t>
  </si>
  <si>
    <t>明显</t>
  </si>
  <si>
    <t>定性指标</t>
  </si>
  <si>
    <t>养殖化技术社会化服务水平提高明显</t>
  </si>
  <si>
    <t>满意度指标</t>
  </si>
  <si>
    <t>服务对象满意度</t>
  </si>
  <si>
    <t>辖区养殖户满意度</t>
  </si>
  <si>
    <t>&gt;=</t>
  </si>
  <si>
    <t>90</t>
  </si>
  <si>
    <t>%</t>
  </si>
  <si>
    <t>辖区养殖户满意度达到要求</t>
  </si>
  <si>
    <t>保障乡政协联络站工作正常开展</t>
  </si>
  <si>
    <t>时效指标</t>
  </si>
  <si>
    <t>反映社情民意</t>
  </si>
  <si>
    <t>及时</t>
  </si>
  <si>
    <t>是否</t>
  </si>
  <si>
    <t>及时反映社情民意</t>
  </si>
  <si>
    <t>发挥统一战线作用，凝聚共识，促进社会和谐稳定</t>
  </si>
  <si>
    <t>发挥统一战线作用是否明显</t>
  </si>
  <si>
    <t>发挥统一战线作用明显，凝聚共识，促进社会和谐稳定</t>
  </si>
  <si>
    <t>乡政协委员满意度</t>
  </si>
  <si>
    <t>95</t>
  </si>
  <si>
    <t>乡政协委员满意度达95%以上</t>
  </si>
  <si>
    <t>保障无固定收入乡人大代表履职人员正常开展工作</t>
  </si>
  <si>
    <t>质量指标</t>
  </si>
  <si>
    <t>无固定收入人大代表履职能力</t>
  </si>
  <si>
    <t>有所提升</t>
  </si>
  <si>
    <t>履职能力有所提升</t>
  </si>
  <si>
    <t>人大工资开展时效</t>
  </si>
  <si>
    <t>2025</t>
  </si>
  <si>
    <t>年</t>
  </si>
  <si>
    <t>2025年完成代表工作</t>
  </si>
  <si>
    <t>可持续影响</t>
  </si>
  <si>
    <t>对党委政府的监督</t>
  </si>
  <si>
    <t>完成</t>
  </si>
  <si>
    <t>完成对党委政府的监督任务</t>
  </si>
  <si>
    <t>无固定收入乡人大代表履职过程满意度</t>
  </si>
  <si>
    <t>无固定收入乡人大代表履职过程满意度达到95%以上</t>
  </si>
  <si>
    <t>保障乡人大代表联络站正常运行</t>
  </si>
  <si>
    <t>人大代表数</t>
  </si>
  <si>
    <t>58人</t>
  </si>
  <si>
    <t>人</t>
  </si>
  <si>
    <t>董马乡人大代表数</t>
  </si>
  <si>
    <t>受益代表人数</t>
  </si>
  <si>
    <t>58</t>
  </si>
  <si>
    <t>反应受益代表人数的指标</t>
  </si>
  <si>
    <t>为全乡社会经济发展起发挥监督、协调等重要智能，听取人民群众的意见和呼声，反映和督促解决群众热点难点问题。</t>
  </si>
  <si>
    <t>履职到位</t>
  </si>
  <si>
    <t>服务群众满意度</t>
  </si>
  <si>
    <t>90%</t>
  </si>
  <si>
    <t>服务群众满意度的指标</t>
  </si>
  <si>
    <t>保证政府工作正常运转</t>
  </si>
  <si>
    <t>金额</t>
  </si>
  <si>
    <t>5000000</t>
  </si>
  <si>
    <t>元</t>
  </si>
  <si>
    <t>完成单位资金的使用</t>
  </si>
  <si>
    <t>完成单位自有资金的使用，提升社会效益</t>
  </si>
  <si>
    <t>80</t>
  </si>
  <si>
    <t>提升服务对象满意度</t>
  </si>
  <si>
    <t>1、在强化政治领导上，理论学习要做到机关全覆盖、无遗漏，确保用党的理论武装全体干部职工，确保党对军队的绝对领导。坚持民主集中制，落实党委议事规则，正副书记要带头加强党委成员学习交流，提高科学指导工作建设能力。组织机关、基层干部职工征兵、民兵知识等专业学习，提高队伍能力水平。
2、在抓重心工作上，认真落实《民兵工作条例》，按上级要求编实建强民兵组织，配套更新装备器材，紧贴参战支前、维稳救灾、服务辖区经济社会建设等使命任务，多渠道多手段组织民兵教学训练；遇有情况任务，积极发挥职能作用，确保圆满完成任务。认真落实《兵役法》，坚持及早动手，深入村社区乡特别是大学做好摸底和宣传，扩大知情面，激发应征热情；从严搞好体检、政考，力保兵员质量。坚持党管武装，认真执行落实县委县政府的各项指示要求；在参政议政，推动军民融合式发展中积极发挥自身特点作用；协调地方做好部队和官兵的权益服务工作；做好扶贫帮困工作，切实密切军地军民关系。
3、在机关日常工作开展中，按照条令条例和上级规范化建设要求，结合自身实际，认真参加上级组织各项活动，严格落实文件指示，抓好机关、指导基层四级规范化标准建设，正规工作秩序，严格值班备勤，加强安全保密，做好设施设备维护建设，廉洁自律，为民高效，推动年度工作建设持续健康发展。</t>
  </si>
  <si>
    <t>完成每年征兵任务</t>
  </si>
  <si>
    <t>县人武部分配数</t>
  </si>
  <si>
    <t>征兵任务</t>
  </si>
  <si>
    <t>征兵宣传普及率</t>
  </si>
  <si>
    <t>按时完成征兵宣传计划</t>
  </si>
  <si>
    <t>3月底、8月底前</t>
  </si>
  <si>
    <t>月</t>
  </si>
  <si>
    <t>按时完成征兵宣传</t>
  </si>
  <si>
    <t>党管武装完成情况</t>
  </si>
  <si>
    <t>100</t>
  </si>
  <si>
    <t>党管武装工作考核达标</t>
  </si>
  <si>
    <t>新兵及家长满意度</t>
  </si>
  <si>
    <t>保障乡党委政府各项会议正常开展</t>
  </si>
  <si>
    <t>会议经费保障数</t>
  </si>
  <si>
    <t>40000</t>
  </si>
  <si>
    <t>资金拨付是否及时</t>
  </si>
  <si>
    <t>董马乡两会成功召开</t>
  </si>
  <si>
    <t>两会召开</t>
  </si>
  <si>
    <t>是/否</t>
  </si>
  <si>
    <t>两会是否成功召开</t>
  </si>
  <si>
    <t>参会人员满意度</t>
  </si>
  <si>
    <t>保障县、乡人大代表活动正常进行</t>
  </si>
  <si>
    <t>及时向党委政府反馈群众所急需解决的问题</t>
  </si>
  <si>
    <t>县、乡人大代表满意度</t>
  </si>
  <si>
    <t>保障乡人大主席团工作正常开展</t>
  </si>
  <si>
    <t>人大代表人数</t>
  </si>
  <si>
    <t>董马乡人代会成功率</t>
  </si>
  <si>
    <t>董马乡人代会成功召开</t>
  </si>
  <si>
    <t>工作开展时效性</t>
  </si>
  <si>
    <t>时效</t>
  </si>
  <si>
    <t>工作开展有时效性，能及时发现并汇报处理问题</t>
  </si>
  <si>
    <t>效果明显</t>
  </si>
  <si>
    <t>群众满意度</t>
  </si>
  <si>
    <t>群众满意达95%及以上</t>
  </si>
  <si>
    <t>保障乡党代表活动正常开展</t>
  </si>
  <si>
    <t>乡党代表活动人数</t>
  </si>
  <si>
    <t>61</t>
  </si>
  <si>
    <t>乡党代表履职是否及时</t>
  </si>
  <si>
    <t>及时履职</t>
  </si>
  <si>
    <t>乡党代表是否对本乡发展情况建言献策</t>
  </si>
  <si>
    <t>乡党代表满意度</t>
  </si>
  <si>
    <t>预算05-3表</t>
  </si>
  <si>
    <t>项目支出绩效目标表（另文下达）</t>
  </si>
  <si>
    <t>备注：本单位无此项收入（支出），此表以空表形式公开。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</si>
  <si>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</si>
  <si>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</si>
  <si>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</si>
  <si>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</si>
  <si>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</si>
  <si>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</si>
  <si>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</si>
  <si>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</si>
  <si>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</si>
  <si>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</si>
  <si>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</si>
  <si>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</si>
  <si>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</si>
  <si>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</si>
  <si>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公务用车保险</t>
  </si>
  <si>
    <t>C1804010201 机动车保险服务</t>
  </si>
  <si>
    <t>辆</t>
  </si>
  <si>
    <t>公务用车维修服务</t>
  </si>
  <si>
    <t>C23120301 车辆维修和保养服务</t>
  </si>
  <si>
    <t>次</t>
  </si>
  <si>
    <t>公务用车加油服务</t>
  </si>
  <si>
    <t>C23120302 车辆加油、添加燃料服务</t>
  </si>
  <si>
    <t>文件柜</t>
  </si>
  <si>
    <t>A05010502 文件柜</t>
  </si>
  <si>
    <t>组</t>
  </si>
  <si>
    <t>办公用纸</t>
  </si>
  <si>
    <t>A05040101 复印纸</t>
  </si>
  <si>
    <t>件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</si>
  <si>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</si>
  <si>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</si>
  <si>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</si>
  <si>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</si>
  <si>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</si>
  <si>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</si>
  <si>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</si>
  <si>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公务用车维修</t>
  </si>
  <si>
    <t>B1101 维修保养服务</t>
  </si>
  <si>
    <t>B 政府履职辅助性服务</t>
  </si>
  <si>
    <t>201 一般公共服务支出</t>
  </si>
  <si>
    <t>B1107 其他适合通过市场化方式提供的后勤服务</t>
  </si>
  <si>
    <t>公务用车加油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</si>
  <si>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</si>
  <si>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</si>
  <si>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</si>
  <si>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</si>
  <si>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</si>
  <si>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</si>
  <si>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</si>
  <si>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</si>
  <si>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</si>
  <si>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</si>
  <si>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</si>
  <si>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</si>
  <si>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</si>
  <si>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</si>
  <si>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</si>
  <si>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</si>
  <si>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</si>
  <si>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</si>
  <si>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</si>
  <si>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</si>
  <si>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</si>
  <si>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</si>
  <si>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</si>
  <si>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家具和用品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</si>
</sst>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5" fillId="0" borderId="6">
      <alignment horizontal="right" vertical="center"/>
    </xf>
    <xf numFmtId="49" fontId="5" fillId="0" borderId="6">
      <alignment horizontal="left" vertical="center" wrapText="1"/>
    </xf>
    <xf numFmtId="176" fontId="5" fillId="0" borderId="6">
      <alignment horizontal="right" vertical="center"/>
    </xf>
    <xf numFmtId="177" fontId="5" fillId="0" borderId="6">
      <alignment horizontal="right" vertical="center"/>
    </xf>
    <xf numFmtId="178" fontId="5" fillId="0" borderId="6">
      <alignment horizontal="right" vertical="center"/>
    </xf>
    <xf numFmtId="179" fontId="5" fillId="0" borderId="6">
      <alignment horizontal="right" vertical="center"/>
    </xf>
    <xf numFmtId="10" fontId="5" fillId="0" borderId="6">
      <alignment horizontal="right" vertical="center"/>
    </xf>
    <xf numFmtId="180" fontId="5" fillId="0" borderId="6">
      <alignment horizontal="right" vertical="center"/>
    </xf>
  </cellStyleXfs>
  <cellXfs count="15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0" applyNumberFormat="1" applyFont="1" applyBorder="1" applyProtection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>
      <alignment horizontal="right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49" fontId="5" fillId="0" borderId="6" xfId="50" applyNumberFormat="1" applyFont="1" applyBorder="1" applyAlignment="1" applyProtection="1">
      <alignment horizontal="left" vertical="center" wrapText="1" indent="2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6" fontId="5" fillId="0" borderId="6" xfId="51" applyNumberFormat="1" applyFont="1" applyBorder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6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A1" sqref="A1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68" t="s">
        <v>0</v>
      </c>
    </row>
    <row r="2" ht="36" customHeight="1" spans="1:4">
      <c r="A2" s="18" t="s">
        <v>1</v>
      </c>
      <c r="B2" s="18"/>
      <c r="C2" s="18"/>
      <c r="D2" s="18"/>
    </row>
    <row r="3" ht="24" customHeight="1" spans="1:4">
      <c r="A3" s="132" t="str">
        <f>"单位名称："&amp;"西畴县董马乡"</f>
        <v>单位名称：西畴县董马乡</v>
      </c>
      <c r="B3" s="132"/>
      <c r="C3" s="145"/>
      <c r="D3" s="146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19.5" customHeight="1" spans="1:4">
      <c r="A5" s="27" t="s">
        <v>5</v>
      </c>
      <c r="B5" s="27" t="str">
        <f>"2025"&amp;"年预算数"</f>
        <v>2025年预算数</v>
      </c>
      <c r="C5" s="27" t="s">
        <v>6</v>
      </c>
      <c r="D5" s="147" t="str">
        <f>"2025"&amp;"年预算数"</f>
        <v>2025年预算数</v>
      </c>
    </row>
    <row r="6" ht="19.5" customHeight="1" spans="1:4">
      <c r="A6" s="32"/>
      <c r="B6" s="32"/>
      <c r="C6" s="32"/>
      <c r="D6" s="148"/>
    </row>
    <row r="7" ht="20.25" customHeight="1" spans="1:4">
      <c r="A7" s="124" t="s">
        <v>7</v>
      </c>
      <c r="B7" s="13">
        <v>14571317.22</v>
      </c>
      <c r="C7" s="124" t="s">
        <v>8</v>
      </c>
      <c r="D7" s="13">
        <v>12459176.87</v>
      </c>
    </row>
    <row r="8" ht="20.25" customHeight="1" spans="1:4">
      <c r="A8" s="124" t="s">
        <v>9</v>
      </c>
      <c r="B8" s="13"/>
      <c r="C8" s="124" t="s">
        <v>10</v>
      </c>
      <c r="D8" s="13"/>
    </row>
    <row r="9" ht="20.25" customHeight="1" spans="1:4">
      <c r="A9" s="124" t="s">
        <v>11</v>
      </c>
      <c r="B9" s="13"/>
      <c r="C9" s="124" t="s">
        <v>12</v>
      </c>
      <c r="D9" s="13">
        <v>30000</v>
      </c>
    </row>
    <row r="10" ht="21.75" customHeight="1" spans="1:4">
      <c r="A10" s="124" t="s">
        <v>13</v>
      </c>
      <c r="B10" s="13"/>
      <c r="C10" s="124" t="s">
        <v>14</v>
      </c>
      <c r="D10" s="13"/>
    </row>
    <row r="11" ht="21.75" customHeight="1" spans="1:4">
      <c r="A11" s="124" t="s">
        <v>15</v>
      </c>
      <c r="B11" s="13">
        <v>5000000</v>
      </c>
      <c r="C11" s="122" t="s">
        <v>16</v>
      </c>
      <c r="D11" s="13"/>
    </row>
    <row r="12" ht="21.75" customHeight="1" spans="1:4">
      <c r="A12" s="124" t="s">
        <v>17</v>
      </c>
      <c r="B12" s="13"/>
      <c r="C12" s="122" t="s">
        <v>18</v>
      </c>
      <c r="D12" s="13"/>
    </row>
    <row r="13" ht="20.25" customHeight="1" spans="1:4">
      <c r="A13" s="124" t="s">
        <v>19</v>
      </c>
      <c r="B13" s="13"/>
      <c r="C13" s="122" t="s">
        <v>20</v>
      </c>
      <c r="D13" s="13"/>
    </row>
    <row r="14" ht="20.25" customHeight="1" spans="1:4">
      <c r="A14" s="124" t="s">
        <v>21</v>
      </c>
      <c r="B14" s="13">
        <v>5000000</v>
      </c>
      <c r="C14" s="122" t="s">
        <v>22</v>
      </c>
      <c r="D14" s="13">
        <v>1734462.37</v>
      </c>
    </row>
    <row r="15" ht="20.25" customHeight="1" spans="1:4">
      <c r="A15" s="149" t="s">
        <v>23</v>
      </c>
      <c r="B15" s="13"/>
      <c r="C15" s="122" t="s">
        <v>24</v>
      </c>
      <c r="D15" s="13">
        <v>540827.54</v>
      </c>
    </row>
    <row r="16" ht="20.25" customHeight="1" spans="1:4">
      <c r="A16" s="149" t="s">
        <v>25</v>
      </c>
      <c r="B16" s="13"/>
      <c r="C16" s="122" t="s">
        <v>26</v>
      </c>
      <c r="D16" s="13"/>
    </row>
    <row r="17" ht="20.25" customHeight="1" spans="1:4">
      <c r="A17" s="150"/>
      <c r="B17" s="13"/>
      <c r="C17" s="122" t="s">
        <v>27</v>
      </c>
      <c r="D17" s="13"/>
    </row>
    <row r="18" ht="20.25" customHeight="1" spans="1:4">
      <c r="A18" s="151"/>
      <c r="B18" s="13"/>
      <c r="C18" s="122" t="s">
        <v>28</v>
      </c>
      <c r="D18" s="13">
        <v>4057560</v>
      </c>
    </row>
    <row r="19" ht="20.25" customHeight="1" spans="1:4">
      <c r="A19" s="151"/>
      <c r="B19" s="13"/>
      <c r="C19" s="122" t="s">
        <v>29</v>
      </c>
      <c r="D19" s="13"/>
    </row>
    <row r="20" ht="20.25" customHeight="1" spans="1:4">
      <c r="A20" s="151"/>
      <c r="B20" s="13"/>
      <c r="C20" s="122" t="s">
        <v>30</v>
      </c>
      <c r="D20" s="13"/>
    </row>
    <row r="21" ht="20.25" customHeight="1" spans="1:4">
      <c r="A21" s="151"/>
      <c r="B21" s="13"/>
      <c r="C21" s="122" t="s">
        <v>31</v>
      </c>
      <c r="D21" s="13"/>
    </row>
    <row r="22" ht="20.25" customHeight="1" spans="1:4">
      <c r="A22" s="151"/>
      <c r="B22" s="13"/>
      <c r="C22" s="122" t="s">
        <v>32</v>
      </c>
      <c r="D22" s="13"/>
    </row>
    <row r="23" ht="20.25" customHeight="1" spans="1:4">
      <c r="A23" s="151"/>
      <c r="B23" s="13"/>
      <c r="C23" s="122" t="s">
        <v>33</v>
      </c>
      <c r="D23" s="13"/>
    </row>
    <row r="24" ht="20.25" customHeight="1" spans="1:4">
      <c r="A24" s="151"/>
      <c r="B24" s="13"/>
      <c r="C24" s="122" t="s">
        <v>34</v>
      </c>
      <c r="D24" s="13"/>
    </row>
    <row r="25" ht="20.25" customHeight="1" spans="1:4">
      <c r="A25" s="151"/>
      <c r="B25" s="13"/>
      <c r="C25" s="122" t="s">
        <v>35</v>
      </c>
      <c r="D25" s="13">
        <v>749290.44</v>
      </c>
    </row>
    <row r="26" ht="20.25" customHeight="1" spans="1:4">
      <c r="A26" s="151"/>
      <c r="B26" s="13"/>
      <c r="C26" s="122" t="s">
        <v>36</v>
      </c>
      <c r="D26" s="13"/>
    </row>
    <row r="27" ht="20.25" customHeight="1" spans="1:4">
      <c r="A27" s="151"/>
      <c r="B27" s="13"/>
      <c r="C27" s="122" t="s">
        <v>37</v>
      </c>
      <c r="D27" s="13"/>
    </row>
    <row r="28" ht="20.25" customHeight="1" spans="1:4">
      <c r="A28" s="151"/>
      <c r="B28" s="13"/>
      <c r="C28" s="122" t="s">
        <v>38</v>
      </c>
      <c r="D28" s="13"/>
    </row>
    <row r="29" ht="21" customHeight="1" spans="1:4">
      <c r="A29" s="151"/>
      <c r="B29" s="13"/>
      <c r="C29" s="122" t="s">
        <v>39</v>
      </c>
      <c r="D29" s="13"/>
    </row>
    <row r="30" ht="21" customHeight="1" spans="1:4">
      <c r="A30" s="152"/>
      <c r="B30" s="13"/>
      <c r="C30" s="122" t="s">
        <v>40</v>
      </c>
      <c r="D30" s="13"/>
    </row>
    <row r="31" ht="21" customHeight="1" spans="1:4">
      <c r="A31" s="152"/>
      <c r="B31" s="13"/>
      <c r="C31" s="122" t="s">
        <v>41</v>
      </c>
      <c r="D31" s="13"/>
    </row>
    <row r="32" ht="21" customHeight="1" spans="1:4">
      <c r="A32" s="152"/>
      <c r="B32" s="13"/>
      <c r="C32" s="122" t="s">
        <v>42</v>
      </c>
      <c r="D32" s="13"/>
    </row>
    <row r="33" ht="21" customHeight="1" spans="1:4">
      <c r="A33" s="152"/>
      <c r="B33" s="13"/>
      <c r="C33" s="122" t="s">
        <v>43</v>
      </c>
      <c r="D33" s="13"/>
    </row>
    <row r="34" ht="21" customHeight="1" spans="1:4">
      <c r="A34" s="152"/>
      <c r="B34" s="13"/>
      <c r="C34" s="122" t="s">
        <v>44</v>
      </c>
      <c r="D34" s="13"/>
    </row>
    <row r="35" ht="20.25" customHeight="1" spans="1:4">
      <c r="A35" s="152" t="s">
        <v>45</v>
      </c>
      <c r="B35" s="129">
        <v>19571317.22</v>
      </c>
      <c r="C35" s="127" t="s">
        <v>46</v>
      </c>
      <c r="D35" s="129">
        <v>19571317.22</v>
      </c>
    </row>
    <row r="36" ht="20.25" customHeight="1" spans="1:4">
      <c r="A36" s="149" t="s">
        <v>47</v>
      </c>
      <c r="B36" s="13"/>
      <c r="C36" s="124" t="s">
        <v>48</v>
      </c>
      <c r="D36" s="13"/>
    </row>
    <row r="37" ht="20.25" customHeight="1" spans="1:4">
      <c r="A37" s="149" t="s">
        <v>49</v>
      </c>
      <c r="B37" s="13"/>
      <c r="C37" s="124" t="s">
        <v>49</v>
      </c>
      <c r="D37" s="13"/>
    </row>
    <row r="38" ht="20.25" customHeight="1" spans="1:4">
      <c r="A38" s="149" t="s">
        <v>50</v>
      </c>
      <c r="B38" s="13"/>
      <c r="C38" s="124" t="s">
        <v>51</v>
      </c>
      <c r="D38" s="13"/>
    </row>
    <row r="39" ht="20.25" customHeight="1" spans="1:4">
      <c r="A39" s="153" t="s">
        <v>52</v>
      </c>
      <c r="B39" s="129">
        <v>19571317.22</v>
      </c>
      <c r="C39" s="127" t="s">
        <v>53</v>
      </c>
      <c r="D39" s="129">
        <f>D35+D36</f>
        <v>19571317.22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C17" sqref="C17"/>
    </sheetView>
  </sheetViews>
  <sheetFormatPr defaultColWidth="10.6555555555556" defaultRowHeight="12" customHeight="1" outlineLevelRow="7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6" t="s">
        <v>512</v>
      </c>
    </row>
    <row r="2" ht="33" customHeight="1" spans="1:11">
      <c r="A2" s="18" t="s">
        <v>513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7.25" customHeight="1" spans="1:3">
      <c r="A3" s="19" t="str">
        <f>"单位名称："&amp;"西畴县董马乡"</f>
        <v>单位名称：西畴县董马乡</v>
      </c>
      <c r="B3" s="20"/>
      <c r="C3" s="20"/>
    </row>
    <row r="4" ht="44.25" customHeight="1" spans="1:11">
      <c r="A4" s="10" t="s">
        <v>387</v>
      </c>
      <c r="B4" s="10" t="s">
        <v>221</v>
      </c>
      <c r="C4" s="10" t="s">
        <v>388</v>
      </c>
      <c r="D4" s="10" t="s">
        <v>389</v>
      </c>
      <c r="E4" s="10" t="s">
        <v>390</v>
      </c>
      <c r="F4" s="10" t="s">
        <v>391</v>
      </c>
      <c r="G4" s="21" t="s">
        <v>392</v>
      </c>
      <c r="H4" s="10" t="s">
        <v>393</v>
      </c>
      <c r="I4" s="21" t="s">
        <v>394</v>
      </c>
      <c r="J4" s="21" t="s">
        <v>395</v>
      </c>
      <c r="K4" s="10" t="s">
        <v>396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  <c r="K5" s="10">
        <v>11</v>
      </c>
    </row>
    <row r="6" ht="40.5" customHeight="1" spans="1:11">
      <c r="A6" s="11"/>
      <c r="B6" s="82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2"/>
      <c r="C7" s="11"/>
      <c r="D7" s="11"/>
      <c r="E7" s="11"/>
      <c r="F7" s="11"/>
      <c r="G7" s="12"/>
      <c r="H7" s="11"/>
      <c r="I7" s="12"/>
      <c r="J7" s="12"/>
      <c r="K7" s="11"/>
    </row>
    <row r="8" customHeight="1" spans="1:1">
      <c r="A8" t="s">
        <v>514</v>
      </c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D26" sqref="D26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69">
        <v>1</v>
      </c>
      <c r="B1" s="70">
        <v>0</v>
      </c>
      <c r="C1" s="69">
        <v>1</v>
      </c>
      <c r="D1" s="71"/>
      <c r="E1" s="71"/>
      <c r="F1" s="68" t="s">
        <v>515</v>
      </c>
    </row>
    <row r="2" ht="36.75" customHeight="1" spans="1:6">
      <c r="A2" s="72" t="s">
        <v>516</v>
      </c>
      <c r="B2" s="72" t="s">
        <v>516</v>
      </c>
      <c r="C2" s="72"/>
      <c r="D2" s="72"/>
      <c r="E2" s="72"/>
      <c r="F2" s="72"/>
    </row>
    <row r="3" ht="13.5" customHeight="1" spans="1:6">
      <c r="A3" s="19" t="str">
        <f>"单位名称："&amp;"西畴县董马乡"</f>
        <v>单位名称：西畴县董马乡</v>
      </c>
      <c r="B3" s="19" t="str">
        <f>"单位名称："&amp;"西畴县董马乡"</f>
        <v>单位名称：西畴县董马乡</v>
      </c>
      <c r="C3" s="19"/>
      <c r="D3" s="71"/>
      <c r="E3" s="71"/>
      <c r="F3" s="68" t="s">
        <v>2</v>
      </c>
    </row>
    <row r="4" ht="19.5" customHeight="1" spans="1:6">
      <c r="A4" s="73" t="s">
        <v>220</v>
      </c>
      <c r="B4" s="74" t="s">
        <v>76</v>
      </c>
      <c r="C4" s="75" t="s">
        <v>77</v>
      </c>
      <c r="D4" s="29" t="s">
        <v>517</v>
      </c>
      <c r="E4" s="29"/>
      <c r="F4" s="30"/>
    </row>
    <row r="5" ht="18.75" customHeight="1" spans="1:6">
      <c r="A5" s="76"/>
      <c r="B5" s="77"/>
      <c r="C5" s="65"/>
      <c r="D5" s="64" t="s">
        <v>58</v>
      </c>
      <c r="E5" s="64" t="s">
        <v>78</v>
      </c>
      <c r="F5" s="64" t="s">
        <v>79</v>
      </c>
    </row>
    <row r="6" ht="18.75" customHeight="1" spans="1:6">
      <c r="A6" s="76">
        <v>1</v>
      </c>
      <c r="B6" s="78" t="s">
        <v>204</v>
      </c>
      <c r="C6" s="65">
        <v>3</v>
      </c>
      <c r="D6" s="64">
        <v>4</v>
      </c>
      <c r="E6" s="64">
        <v>5</v>
      </c>
      <c r="F6" s="64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9" t="s">
        <v>158</v>
      </c>
      <c r="B9" s="80" t="s">
        <v>158</v>
      </c>
      <c r="C9" s="81" t="s">
        <v>158</v>
      </c>
      <c r="D9" s="13"/>
      <c r="E9" s="13"/>
      <c r="F9" s="13"/>
    </row>
    <row r="10" customHeight="1" spans="1:1">
      <c r="A10" t="s">
        <v>514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O1" s="22"/>
      <c r="P1" s="22"/>
      <c r="Q1" s="1" t="s">
        <v>518</v>
      </c>
    </row>
    <row r="2" ht="35.25" customHeight="1" spans="1:17">
      <c r="A2" s="2" t="s">
        <v>519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"单位名称："&amp;"西畴县董马乡"</f>
        <v>单位名称：西畴县董马乡</v>
      </c>
      <c r="B3" s="3"/>
      <c r="C3" s="3"/>
      <c r="D3" s="3"/>
      <c r="E3" s="3"/>
      <c r="F3" s="3"/>
      <c r="G3" s="63"/>
      <c r="H3" s="63"/>
      <c r="I3" s="63"/>
      <c r="J3" s="63"/>
      <c r="O3" s="57"/>
      <c r="P3" s="57"/>
      <c r="Q3" s="68" t="s">
        <v>211</v>
      </c>
    </row>
    <row r="4" ht="15.75" customHeight="1" spans="1:17">
      <c r="A4" s="5" t="s">
        <v>520</v>
      </c>
      <c r="B4" s="43" t="s">
        <v>521</v>
      </c>
      <c r="C4" s="43" t="s">
        <v>522</v>
      </c>
      <c r="D4" s="43" t="s">
        <v>523</v>
      </c>
      <c r="E4" s="43" t="s">
        <v>524</v>
      </c>
      <c r="F4" s="43" t="s">
        <v>525</v>
      </c>
      <c r="G4" s="7" t="s">
        <v>227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5"/>
      <c r="B5" s="46"/>
      <c r="C5" s="46"/>
      <c r="D5" s="46"/>
      <c r="E5" s="46"/>
      <c r="F5" s="46"/>
      <c r="G5" s="46" t="s">
        <v>58</v>
      </c>
      <c r="H5" s="46" t="s">
        <v>61</v>
      </c>
      <c r="I5" s="46" t="s">
        <v>526</v>
      </c>
      <c r="J5" s="46" t="s">
        <v>527</v>
      </c>
      <c r="K5" s="47" t="s">
        <v>528</v>
      </c>
      <c r="L5" s="59" t="s">
        <v>81</v>
      </c>
      <c r="M5" s="59"/>
      <c r="N5" s="59"/>
      <c r="O5" s="59"/>
      <c r="P5" s="59"/>
      <c r="Q5" s="48"/>
    </row>
    <row r="6" ht="54" customHeight="1" spans="1:17">
      <c r="A6" s="9"/>
      <c r="B6" s="48"/>
      <c r="C6" s="48"/>
      <c r="D6" s="48"/>
      <c r="E6" s="48"/>
      <c r="F6" s="48"/>
      <c r="G6" s="48"/>
      <c r="H6" s="48" t="s">
        <v>60</v>
      </c>
      <c r="I6" s="48"/>
      <c r="J6" s="48"/>
      <c r="K6" s="49"/>
      <c r="L6" s="48" t="s">
        <v>60</v>
      </c>
      <c r="M6" s="48" t="s">
        <v>67</v>
      </c>
      <c r="N6" s="48" t="s">
        <v>236</v>
      </c>
      <c r="O6" s="60" t="s">
        <v>69</v>
      </c>
      <c r="P6" s="49" t="s">
        <v>70</v>
      </c>
      <c r="Q6" s="48" t="s">
        <v>71</v>
      </c>
    </row>
    <row r="7" ht="19.5" customHeight="1" spans="1:17">
      <c r="A7" s="32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</row>
    <row r="8" ht="21" customHeight="1" spans="1:17">
      <c r="A8" s="11" t="s">
        <v>238</v>
      </c>
      <c r="B8" s="66"/>
      <c r="C8" s="66"/>
      <c r="D8" s="66"/>
      <c r="E8" s="67">
        <v>33</v>
      </c>
      <c r="F8" s="67">
        <v>8400</v>
      </c>
      <c r="G8" s="67">
        <v>154800</v>
      </c>
      <c r="H8" s="67">
        <v>154800</v>
      </c>
      <c r="I8" s="67"/>
      <c r="J8" s="67"/>
      <c r="K8" s="67"/>
      <c r="L8" s="67"/>
      <c r="M8" s="67"/>
      <c r="N8" s="67"/>
      <c r="O8" s="67"/>
      <c r="P8" s="67"/>
      <c r="Q8" s="67"/>
    </row>
    <row r="9" ht="21" customHeight="1" spans="1:17">
      <c r="A9" s="14" t="s">
        <v>73</v>
      </c>
      <c r="B9" s="11"/>
      <c r="C9" s="11"/>
      <c r="D9" s="12"/>
      <c r="E9" s="67">
        <v>33</v>
      </c>
      <c r="F9" s="67">
        <v>8400</v>
      </c>
      <c r="G9" s="67">
        <v>154800</v>
      </c>
      <c r="H9" s="67">
        <v>154800</v>
      </c>
      <c r="I9" s="67"/>
      <c r="J9" s="67"/>
      <c r="K9" s="67"/>
      <c r="L9" s="67"/>
      <c r="M9" s="67"/>
      <c r="N9" s="67"/>
      <c r="O9" s="67"/>
      <c r="P9" s="67"/>
      <c r="Q9" s="67"/>
    </row>
    <row r="10" ht="21" customHeight="1" spans="1:17">
      <c r="A10" s="51" t="s">
        <v>281</v>
      </c>
      <c r="B10" s="11" t="s">
        <v>529</v>
      </c>
      <c r="C10" s="11" t="s">
        <v>530</v>
      </c>
      <c r="D10" s="12" t="s">
        <v>531</v>
      </c>
      <c r="E10" s="67">
        <v>4</v>
      </c>
      <c r="F10" s="67"/>
      <c r="G10" s="67">
        <v>16800</v>
      </c>
      <c r="H10" s="67">
        <v>16800</v>
      </c>
      <c r="I10" s="67"/>
      <c r="J10" s="67"/>
      <c r="K10" s="67"/>
      <c r="L10" s="67"/>
      <c r="M10" s="67"/>
      <c r="N10" s="67"/>
      <c r="O10" s="67"/>
      <c r="P10" s="67"/>
      <c r="Q10" s="67"/>
    </row>
    <row r="11" ht="21" customHeight="1" spans="1:17">
      <c r="A11" s="51" t="s">
        <v>281</v>
      </c>
      <c r="B11" s="11" t="s">
        <v>532</v>
      </c>
      <c r="C11" s="11" t="s">
        <v>533</v>
      </c>
      <c r="D11" s="12" t="s">
        <v>534</v>
      </c>
      <c r="E11" s="67">
        <v>2</v>
      </c>
      <c r="F11" s="67"/>
      <c r="G11" s="67">
        <v>99600</v>
      </c>
      <c r="H11" s="67">
        <v>99600</v>
      </c>
      <c r="I11" s="67"/>
      <c r="J11" s="67"/>
      <c r="K11" s="67"/>
      <c r="L11" s="67"/>
      <c r="M11" s="67"/>
      <c r="N11" s="67"/>
      <c r="O11" s="67"/>
      <c r="P11" s="67"/>
      <c r="Q11" s="67"/>
    </row>
    <row r="12" ht="21" customHeight="1" spans="1:17">
      <c r="A12" s="51" t="s">
        <v>281</v>
      </c>
      <c r="B12" s="11" t="s">
        <v>535</v>
      </c>
      <c r="C12" s="11" t="s">
        <v>536</v>
      </c>
      <c r="D12" s="12" t="s">
        <v>465</v>
      </c>
      <c r="E12" s="67">
        <v>3</v>
      </c>
      <c r="F12" s="67"/>
      <c r="G12" s="67">
        <v>30000</v>
      </c>
      <c r="H12" s="67">
        <v>30000</v>
      </c>
      <c r="I12" s="67"/>
      <c r="J12" s="67"/>
      <c r="K12" s="67"/>
      <c r="L12" s="67"/>
      <c r="M12" s="67"/>
      <c r="N12" s="67"/>
      <c r="O12" s="67"/>
      <c r="P12" s="67"/>
      <c r="Q12" s="67"/>
    </row>
    <row r="13" ht="21" customHeight="1" spans="1:17">
      <c r="A13" s="51" t="s">
        <v>296</v>
      </c>
      <c r="B13" s="11" t="s">
        <v>537</v>
      </c>
      <c r="C13" s="11" t="s">
        <v>538</v>
      </c>
      <c r="D13" s="12" t="s">
        <v>539</v>
      </c>
      <c r="E13" s="67">
        <v>4</v>
      </c>
      <c r="F13" s="67">
        <v>4800</v>
      </c>
      <c r="G13" s="67">
        <v>4800</v>
      </c>
      <c r="H13" s="67">
        <v>4800</v>
      </c>
      <c r="I13" s="67"/>
      <c r="J13" s="67"/>
      <c r="K13" s="67"/>
      <c r="L13" s="67"/>
      <c r="M13" s="67"/>
      <c r="N13" s="67"/>
      <c r="O13" s="67"/>
      <c r="P13" s="67"/>
      <c r="Q13" s="67"/>
    </row>
    <row r="14" ht="21" customHeight="1" spans="1:17">
      <c r="A14" s="51" t="s">
        <v>296</v>
      </c>
      <c r="B14" s="11" t="s">
        <v>540</v>
      </c>
      <c r="C14" s="11" t="s">
        <v>541</v>
      </c>
      <c r="D14" s="12" t="s">
        <v>542</v>
      </c>
      <c r="E14" s="67">
        <v>20</v>
      </c>
      <c r="F14" s="67">
        <v>3600</v>
      </c>
      <c r="G14" s="67">
        <v>3600</v>
      </c>
      <c r="H14" s="67">
        <v>3600</v>
      </c>
      <c r="I14" s="67"/>
      <c r="J14" s="67"/>
      <c r="K14" s="67"/>
      <c r="L14" s="67"/>
      <c r="M14" s="67"/>
      <c r="N14" s="67"/>
      <c r="O14" s="67"/>
      <c r="P14" s="67"/>
      <c r="Q14" s="67"/>
    </row>
    <row r="15" ht="21" customHeight="1" spans="1:17">
      <c r="A15" s="52" t="s">
        <v>158</v>
      </c>
      <c r="B15" s="53"/>
      <c r="C15" s="53"/>
      <c r="D15" s="53"/>
      <c r="E15" s="54"/>
      <c r="F15" s="67">
        <v>8400</v>
      </c>
      <c r="G15" s="67">
        <v>154800</v>
      </c>
      <c r="H15" s="67">
        <v>154800</v>
      </c>
      <c r="I15" s="67"/>
      <c r="J15" s="67"/>
      <c r="K15" s="67"/>
      <c r="L15" s="67"/>
      <c r="M15" s="67"/>
      <c r="N15" s="67"/>
      <c r="O15" s="67"/>
      <c r="P15" s="67"/>
      <c r="Q15" s="67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56.9777777777778" customWidth="1"/>
    <col min="2" max="6" width="25.5" customWidth="1"/>
    <col min="7" max="17" width="22.1555555555556" customWidth="1"/>
  </cols>
  <sheetData>
    <row r="1" ht="13.5" customHeight="1" spans="1:17">
      <c r="A1" s="39"/>
      <c r="B1" s="39"/>
      <c r="C1" s="40"/>
      <c r="D1" s="40"/>
      <c r="E1" s="40"/>
      <c r="F1" s="39"/>
      <c r="G1" s="39"/>
      <c r="H1" s="39"/>
      <c r="I1" s="39"/>
      <c r="J1" s="39"/>
      <c r="K1" s="55"/>
      <c r="L1" s="39"/>
      <c r="M1" s="39"/>
      <c r="N1" s="39"/>
      <c r="O1" s="22"/>
      <c r="P1" s="56"/>
      <c r="Q1" s="61" t="s">
        <v>543</v>
      </c>
    </row>
    <row r="2" ht="34.5" customHeight="1" spans="1:17">
      <c r="A2" s="2" t="s">
        <v>544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1" t="str">
        <f>"单位名称："&amp;"西畴县董马乡"</f>
        <v>单位名称：西畴县董马乡</v>
      </c>
      <c r="B3" s="41"/>
      <c r="C3" s="41"/>
      <c r="D3" s="41"/>
      <c r="E3" s="41"/>
      <c r="F3" s="41"/>
      <c r="G3" s="42"/>
      <c r="H3" s="42"/>
      <c r="I3" s="42"/>
      <c r="J3" s="42"/>
      <c r="K3" s="55"/>
      <c r="L3" s="39"/>
      <c r="M3" s="39"/>
      <c r="N3" s="39"/>
      <c r="O3" s="57"/>
      <c r="P3" s="58"/>
      <c r="Q3" s="62" t="s">
        <v>211</v>
      </c>
    </row>
    <row r="4" ht="18.75" customHeight="1" spans="1:17">
      <c r="A4" s="5" t="s">
        <v>520</v>
      </c>
      <c r="B4" s="43" t="s">
        <v>545</v>
      </c>
      <c r="C4" s="44" t="s">
        <v>546</v>
      </c>
      <c r="D4" s="44" t="s">
        <v>547</v>
      </c>
      <c r="E4" s="44" t="s">
        <v>548</v>
      </c>
      <c r="F4" s="43" t="s">
        <v>549</v>
      </c>
      <c r="G4" s="7" t="s">
        <v>227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5"/>
      <c r="B5" s="46"/>
      <c r="C5" s="47"/>
      <c r="D5" s="47"/>
      <c r="E5" s="47"/>
      <c r="F5" s="46"/>
      <c r="G5" s="46" t="s">
        <v>58</v>
      </c>
      <c r="H5" s="46" t="s">
        <v>61</v>
      </c>
      <c r="I5" s="46" t="s">
        <v>526</v>
      </c>
      <c r="J5" s="46" t="s">
        <v>527</v>
      </c>
      <c r="K5" s="47" t="s">
        <v>528</v>
      </c>
      <c r="L5" s="59" t="s">
        <v>81</v>
      </c>
      <c r="M5" s="59"/>
      <c r="N5" s="59"/>
      <c r="O5" s="59"/>
      <c r="P5" s="59"/>
      <c r="Q5" s="48"/>
    </row>
    <row r="6" ht="54" customHeight="1" spans="1:17">
      <c r="A6" s="9"/>
      <c r="B6" s="48"/>
      <c r="C6" s="49"/>
      <c r="D6" s="49"/>
      <c r="E6" s="49"/>
      <c r="F6" s="48"/>
      <c r="G6" s="48"/>
      <c r="H6" s="48"/>
      <c r="I6" s="48"/>
      <c r="J6" s="48"/>
      <c r="K6" s="49"/>
      <c r="L6" s="48" t="s">
        <v>60</v>
      </c>
      <c r="M6" s="48" t="s">
        <v>67</v>
      </c>
      <c r="N6" s="48" t="s">
        <v>236</v>
      </c>
      <c r="O6" s="60" t="s">
        <v>69</v>
      </c>
      <c r="P6" s="49" t="s">
        <v>70</v>
      </c>
      <c r="Q6" s="48" t="s">
        <v>71</v>
      </c>
    </row>
    <row r="7" ht="19.5" customHeight="1" spans="1:17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</row>
    <row r="8" ht="21" customHeight="1" spans="1:17">
      <c r="A8" s="11" t="s">
        <v>238</v>
      </c>
      <c r="B8" s="11"/>
      <c r="C8" s="11"/>
      <c r="D8" s="11"/>
      <c r="E8" s="11"/>
      <c r="F8" s="11"/>
      <c r="G8" s="13">
        <v>146400</v>
      </c>
      <c r="H8" s="13">
        <v>146400</v>
      </c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4" t="s">
        <v>73</v>
      </c>
      <c r="B9" s="11"/>
      <c r="C9" s="11"/>
      <c r="D9" s="11"/>
      <c r="E9" s="11"/>
      <c r="F9" s="11"/>
      <c r="G9" s="13">
        <v>146400</v>
      </c>
      <c r="H9" s="13">
        <v>146400</v>
      </c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1" t="s">
        <v>281</v>
      </c>
      <c r="B10" s="11" t="s">
        <v>550</v>
      </c>
      <c r="C10" s="11" t="s">
        <v>551</v>
      </c>
      <c r="D10" s="11" t="s">
        <v>552</v>
      </c>
      <c r="E10" s="11" t="s">
        <v>553</v>
      </c>
      <c r="F10" s="11" t="s">
        <v>550</v>
      </c>
      <c r="G10" s="13">
        <v>99600</v>
      </c>
      <c r="H10" s="13">
        <v>99600</v>
      </c>
      <c r="I10" s="13"/>
      <c r="J10" s="13"/>
      <c r="K10" s="13"/>
      <c r="L10" s="13"/>
      <c r="M10" s="13"/>
      <c r="N10" s="13"/>
      <c r="O10" s="13"/>
      <c r="P10" s="13"/>
      <c r="Q10" s="13"/>
    </row>
    <row r="11" ht="21" customHeight="1" spans="1:17">
      <c r="A11" s="51" t="s">
        <v>281</v>
      </c>
      <c r="B11" s="11" t="s">
        <v>529</v>
      </c>
      <c r="C11" s="11" t="s">
        <v>554</v>
      </c>
      <c r="D11" s="11" t="s">
        <v>552</v>
      </c>
      <c r="E11" s="11" t="s">
        <v>553</v>
      </c>
      <c r="F11" s="11" t="s">
        <v>529</v>
      </c>
      <c r="G11" s="13">
        <v>16800</v>
      </c>
      <c r="H11" s="13">
        <v>16800</v>
      </c>
      <c r="I11" s="13"/>
      <c r="J11" s="13"/>
      <c r="K11" s="13"/>
      <c r="L11" s="13"/>
      <c r="M11" s="13"/>
      <c r="N11" s="13"/>
      <c r="O11" s="13"/>
      <c r="P11" s="13"/>
      <c r="Q11" s="13"/>
    </row>
    <row r="12" ht="21" customHeight="1" spans="1:17">
      <c r="A12" s="51" t="s">
        <v>281</v>
      </c>
      <c r="B12" s="11" t="s">
        <v>555</v>
      </c>
      <c r="C12" s="11" t="s">
        <v>554</v>
      </c>
      <c r="D12" s="11" t="s">
        <v>552</v>
      </c>
      <c r="E12" s="11" t="s">
        <v>553</v>
      </c>
      <c r="F12" s="11" t="s">
        <v>555</v>
      </c>
      <c r="G12" s="13">
        <v>30000</v>
      </c>
      <c r="H12" s="13">
        <v>30000</v>
      </c>
      <c r="I12" s="13"/>
      <c r="J12" s="13"/>
      <c r="K12" s="13"/>
      <c r="L12" s="13"/>
      <c r="M12" s="13"/>
      <c r="N12" s="13"/>
      <c r="O12" s="13"/>
      <c r="P12" s="13"/>
      <c r="Q12" s="13"/>
    </row>
    <row r="13" ht="21" customHeight="1" spans="1:17">
      <c r="A13" s="52" t="s">
        <v>158</v>
      </c>
      <c r="B13" s="53"/>
      <c r="C13" s="53"/>
      <c r="D13" s="53"/>
      <c r="E13" s="53"/>
      <c r="F13" s="54"/>
      <c r="G13" s="13">
        <v>146400</v>
      </c>
      <c r="H13" s="13">
        <v>146400</v>
      </c>
      <c r="I13" s="13"/>
      <c r="J13" s="13"/>
      <c r="K13" s="13"/>
      <c r="L13" s="13"/>
      <c r="M13" s="13"/>
      <c r="N13" s="13"/>
      <c r="O13" s="13"/>
      <c r="P13" s="13"/>
      <c r="Q13" s="13"/>
    </row>
  </sheetData>
  <mergeCells count="16">
    <mergeCell ref="A2:Q2"/>
    <mergeCell ref="A3:F3"/>
    <mergeCell ref="G4:Q4"/>
    <mergeCell ref="L5:Q5"/>
    <mergeCell ref="A13:F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showZeros="0" workbookViewId="0">
      <selection activeCell="A10" sqref="A10"/>
    </sheetView>
  </sheetViews>
  <sheetFormatPr defaultColWidth="10.6555555555556" defaultRowHeight="14.25" customHeight="1"/>
  <cols>
    <col min="1" max="1" width="44" customWidth="1"/>
    <col min="2" max="4" width="20.5" customWidth="1"/>
    <col min="5" max="11" width="21.1555555555556" customWidth="1"/>
    <col min="12" max="12" width="20.5" customWidth="1"/>
  </cols>
  <sheetData>
    <row r="1" ht="19.5" customHeight="1" spans="1:12">
      <c r="A1" s="23"/>
      <c r="B1" s="23"/>
      <c r="C1" s="23"/>
      <c r="D1" s="24"/>
      <c r="G1" s="25"/>
      <c r="H1" s="25"/>
      <c r="L1" s="22" t="s">
        <v>556</v>
      </c>
    </row>
    <row r="2" ht="48" customHeight="1" spans="1:12">
      <c r="A2" s="2" t="s">
        <v>557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6" t="str">
        <f>"单位名称："&amp;"西畴县董马乡"</f>
        <v>单位名称：西畴县董马乡</v>
      </c>
      <c r="B3" s="26"/>
      <c r="C3" s="26"/>
      <c r="D3" s="26"/>
      <c r="G3" s="25"/>
      <c r="H3" s="25"/>
      <c r="L3" s="37" t="s">
        <v>211</v>
      </c>
    </row>
    <row r="4" ht="19.5" customHeight="1" spans="1:12">
      <c r="A4" s="27" t="s">
        <v>558</v>
      </c>
      <c r="B4" s="28" t="s">
        <v>227</v>
      </c>
      <c r="C4" s="29"/>
      <c r="D4" s="30"/>
      <c r="E4" s="31" t="s">
        <v>559</v>
      </c>
      <c r="F4" s="31"/>
      <c r="G4" s="31"/>
      <c r="H4" s="31"/>
      <c r="I4" s="31"/>
      <c r="J4" s="31"/>
      <c r="K4" s="31"/>
      <c r="L4" s="38"/>
    </row>
    <row r="5" ht="40.5" customHeight="1" spans="1:12">
      <c r="A5" s="32"/>
      <c r="B5" s="33" t="s">
        <v>58</v>
      </c>
      <c r="C5" s="33" t="s">
        <v>61</v>
      </c>
      <c r="D5" s="34" t="s">
        <v>560</v>
      </c>
      <c r="E5" s="21" t="s">
        <v>561</v>
      </c>
      <c r="F5" s="21" t="s">
        <v>562</v>
      </c>
      <c r="G5" s="21" t="s">
        <v>563</v>
      </c>
      <c r="H5" s="21" t="s">
        <v>564</v>
      </c>
      <c r="I5" s="21" t="s">
        <v>565</v>
      </c>
      <c r="J5" s="21" t="s">
        <v>566</v>
      </c>
      <c r="K5" s="35" t="s">
        <v>567</v>
      </c>
      <c r="L5" s="10" t="s">
        <v>568</v>
      </c>
    </row>
    <row r="6" ht="19.5" customHeight="1" spans="1:12">
      <c r="A6" s="35">
        <v>1</v>
      </c>
      <c r="B6" s="35">
        <v>2</v>
      </c>
      <c r="C6" s="35">
        <v>3</v>
      </c>
      <c r="D6" s="28">
        <v>4</v>
      </c>
      <c r="E6" s="28">
        <v>5</v>
      </c>
      <c r="F6" s="28">
        <v>6</v>
      </c>
      <c r="G6" s="28"/>
      <c r="H6" s="28"/>
      <c r="I6" s="28">
        <v>7</v>
      </c>
      <c r="J6" s="28">
        <v>8</v>
      </c>
      <c r="K6" s="28">
        <v>9</v>
      </c>
      <c r="L6" s="28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6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customHeight="1" spans="1:1">
      <c r="A10" t="s">
        <v>514</v>
      </c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6555555555556" defaultRowHeight="12" customHeight="1" outlineLevelRow="7"/>
  <cols>
    <col min="1" max="1" width="40" customWidth="1"/>
    <col min="2" max="2" width="41.1555555555556" customWidth="1"/>
    <col min="3" max="4" width="18.9777777777778" customWidth="1"/>
    <col min="5" max="5" width="27.5" customWidth="1"/>
    <col min="6" max="6" width="13.1555555555556" customWidth="1"/>
    <col min="7" max="7" width="21.4777777777778" customWidth="1"/>
    <col min="8" max="9" width="11.6555555555556" customWidth="1"/>
    <col min="10" max="10" width="28.1555555555556" customWidth="1"/>
  </cols>
  <sheetData>
    <row r="1" ht="19.5" customHeight="1" spans="10:10">
      <c r="J1" s="22" t="s">
        <v>569</v>
      </c>
    </row>
    <row r="2" ht="36" customHeight="1" spans="1:10">
      <c r="A2" s="18" t="s">
        <v>570</v>
      </c>
      <c r="B2" s="18"/>
      <c r="C2" s="18"/>
      <c r="D2" s="18"/>
      <c r="E2" s="18"/>
      <c r="F2" s="18"/>
      <c r="G2" s="18"/>
      <c r="H2" s="18"/>
      <c r="I2" s="18"/>
      <c r="J2" s="18"/>
    </row>
    <row r="3" ht="17.25" customHeight="1" spans="1:2">
      <c r="A3" s="19" t="str">
        <f>"单位名称："&amp;"西畴县董马乡"</f>
        <v>单位名称：西畴县董马乡</v>
      </c>
      <c r="B3" s="20"/>
    </row>
    <row r="4" ht="44.25" customHeight="1" spans="1:10">
      <c r="A4" s="10" t="s">
        <v>387</v>
      </c>
      <c r="B4" s="10" t="s">
        <v>388</v>
      </c>
      <c r="C4" s="10" t="s">
        <v>389</v>
      </c>
      <c r="D4" s="10" t="s">
        <v>390</v>
      </c>
      <c r="E4" s="10" t="s">
        <v>391</v>
      </c>
      <c r="F4" s="21" t="s">
        <v>392</v>
      </c>
      <c r="G4" s="10" t="s">
        <v>393</v>
      </c>
      <c r="H4" s="21" t="s">
        <v>394</v>
      </c>
      <c r="I4" s="21" t="s">
        <v>395</v>
      </c>
      <c r="J4" s="10" t="s">
        <v>396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  <row r="8" customHeight="1" spans="1:1">
      <c r="A8" t="s">
        <v>514</v>
      </c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tabSelected="1" workbookViewId="0">
      <selection activeCell="D22" sqref="D22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1" t="s">
        <v>571</v>
      </c>
    </row>
    <row r="2" ht="34.5" customHeight="1" spans="1:8">
      <c r="A2" s="2" t="s">
        <v>572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"单位名称："&amp;"西畴县董马乡"</f>
        <v>单位名称：西畴县董马乡</v>
      </c>
      <c r="B3" s="3"/>
      <c r="C3" s="3"/>
      <c r="H3" s="4" t="s">
        <v>211</v>
      </c>
    </row>
    <row r="4" ht="18" customHeight="1" spans="1:8">
      <c r="A4" s="5" t="s">
        <v>220</v>
      </c>
      <c r="B4" s="5" t="s">
        <v>573</v>
      </c>
      <c r="C4" s="5" t="s">
        <v>574</v>
      </c>
      <c r="D4" s="5" t="s">
        <v>575</v>
      </c>
      <c r="E4" s="5" t="s">
        <v>576</v>
      </c>
      <c r="F4" s="6" t="s">
        <v>577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524</v>
      </c>
      <c r="G5" s="10" t="s">
        <v>578</v>
      </c>
      <c r="H5" s="10" t="s">
        <v>463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 t="s">
        <v>238</v>
      </c>
      <c r="B7" s="11"/>
      <c r="C7" s="11"/>
      <c r="D7" s="11"/>
      <c r="E7" s="12"/>
      <c r="F7" s="13">
        <v>4</v>
      </c>
      <c r="G7" s="13">
        <v>1200</v>
      </c>
      <c r="H7" s="13">
        <v>4800</v>
      </c>
    </row>
    <row r="8" ht="33" customHeight="1" spans="1:8">
      <c r="A8" s="14" t="s">
        <v>73</v>
      </c>
      <c r="B8" s="11" t="s">
        <v>579</v>
      </c>
      <c r="C8" s="11" t="s">
        <v>538</v>
      </c>
      <c r="D8" s="11" t="s">
        <v>537</v>
      </c>
      <c r="E8" s="12" t="s">
        <v>539</v>
      </c>
      <c r="F8" s="13">
        <v>4</v>
      </c>
      <c r="G8" s="13">
        <v>1200</v>
      </c>
      <c r="H8" s="13">
        <v>4800</v>
      </c>
    </row>
    <row r="9" ht="24" customHeight="1" spans="1:8">
      <c r="A9" s="15" t="s">
        <v>58</v>
      </c>
      <c r="B9" s="16"/>
      <c r="C9" s="16"/>
      <c r="D9" s="16"/>
      <c r="E9" s="17"/>
      <c r="F9" s="13">
        <v>4</v>
      </c>
      <c r="G9" s="13">
        <v>1200</v>
      </c>
      <c r="H9" s="13">
        <v>4800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9.2222222222222" customWidth="1"/>
    <col min="2" max="2" width="41.3888888888889" customWidth="1"/>
    <col min="3" max="19" width="20.6666666666667" customWidth="1"/>
  </cols>
  <sheetData>
    <row r="1" ht="19.5" customHeight="1" spans="10:19">
      <c r="J1" s="83"/>
      <c r="O1" s="40"/>
      <c r="P1" s="40"/>
      <c r="Q1" s="40"/>
      <c r="R1" s="40"/>
      <c r="S1" s="143" t="s">
        <v>54</v>
      </c>
    </row>
    <row r="2" ht="57.75" customHeight="1" spans="1:19">
      <c r="A2" s="99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ht="24" customHeight="1" spans="1:19">
      <c r="A3" s="132" t="str">
        <f>"单位名称："&amp;"西畴县董马乡"</f>
        <v>单位名称：西畴县董马乡</v>
      </c>
      <c r="B3" s="132"/>
      <c r="C3" s="132"/>
      <c r="D3" s="132"/>
      <c r="E3" s="63"/>
      <c r="F3" s="63"/>
      <c r="G3" s="63"/>
      <c r="H3" s="63"/>
      <c r="I3" s="63"/>
      <c r="J3" s="100"/>
      <c r="K3" s="63"/>
      <c r="L3" s="63"/>
      <c r="M3" s="63"/>
      <c r="N3" s="63"/>
      <c r="O3" s="100"/>
      <c r="P3" s="100"/>
      <c r="Q3" s="100"/>
      <c r="R3" s="100"/>
      <c r="S3" s="144" t="s">
        <v>2</v>
      </c>
    </row>
    <row r="4" ht="18.75" customHeight="1" spans="1:19">
      <c r="A4" s="133" t="s">
        <v>56</v>
      </c>
      <c r="B4" s="134" t="s">
        <v>57</v>
      </c>
      <c r="C4" s="134" t="s">
        <v>58</v>
      </c>
      <c r="D4" s="91" t="s">
        <v>59</v>
      </c>
      <c r="E4" s="91"/>
      <c r="F4" s="91"/>
      <c r="G4" s="91"/>
      <c r="H4" s="91"/>
      <c r="I4" s="91"/>
      <c r="J4" s="91"/>
      <c r="K4" s="91"/>
      <c r="L4" s="91"/>
      <c r="M4" s="91"/>
      <c r="N4" s="92"/>
      <c r="O4" s="91" t="s">
        <v>47</v>
      </c>
      <c r="P4" s="91"/>
      <c r="Q4" s="91"/>
      <c r="R4" s="91"/>
      <c r="S4" s="92"/>
    </row>
    <row r="5" ht="19.5" customHeight="1" spans="1:19">
      <c r="A5" s="135"/>
      <c r="B5" s="136"/>
      <c r="C5" s="136"/>
      <c r="D5" s="136" t="s">
        <v>60</v>
      </c>
      <c r="E5" s="136" t="s">
        <v>61</v>
      </c>
      <c r="F5" s="136" t="s">
        <v>62</v>
      </c>
      <c r="G5" s="136" t="s">
        <v>63</v>
      </c>
      <c r="H5" s="136" t="s">
        <v>64</v>
      </c>
      <c r="I5" s="140" t="s">
        <v>65</v>
      </c>
      <c r="J5" s="140"/>
      <c r="K5" s="140"/>
      <c r="L5" s="140"/>
      <c r="M5" s="140"/>
      <c r="N5" s="141"/>
      <c r="O5" s="136" t="s">
        <v>60</v>
      </c>
      <c r="P5" s="136" t="s">
        <v>61</v>
      </c>
      <c r="Q5" s="136" t="s">
        <v>62</v>
      </c>
      <c r="R5" s="136" t="s">
        <v>63</v>
      </c>
      <c r="S5" s="136" t="s">
        <v>66</v>
      </c>
    </row>
    <row r="6" ht="33.75" customHeight="1" spans="1:19">
      <c r="A6" s="137"/>
      <c r="B6" s="138"/>
      <c r="C6" s="138"/>
      <c r="D6" s="138"/>
      <c r="E6" s="138"/>
      <c r="F6" s="138"/>
      <c r="G6" s="138"/>
      <c r="H6" s="138"/>
      <c r="I6" s="142" t="s">
        <v>60</v>
      </c>
      <c r="J6" s="142" t="s">
        <v>67</v>
      </c>
      <c r="K6" s="142" t="s">
        <v>68</v>
      </c>
      <c r="L6" s="142" t="s">
        <v>69</v>
      </c>
      <c r="M6" s="142" t="s">
        <v>70</v>
      </c>
      <c r="N6" s="142" t="s">
        <v>71</v>
      </c>
      <c r="O6" s="138"/>
      <c r="P6" s="138"/>
      <c r="Q6" s="138"/>
      <c r="R6" s="138"/>
      <c r="S6" s="138"/>
    </row>
    <row r="7" ht="16.5" customHeight="1" spans="1:19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</row>
    <row r="8" ht="18" customHeight="1" spans="1:19">
      <c r="A8" s="11" t="s">
        <v>72</v>
      </c>
      <c r="B8" s="11" t="s">
        <v>73</v>
      </c>
      <c r="C8" s="13">
        <v>19571317.22</v>
      </c>
      <c r="D8" s="13">
        <v>19571317.22</v>
      </c>
      <c r="E8" s="13">
        <v>14571317.22</v>
      </c>
      <c r="F8" s="13"/>
      <c r="G8" s="13"/>
      <c r="H8" s="13"/>
      <c r="I8" s="13">
        <v>5000000</v>
      </c>
      <c r="J8" s="13"/>
      <c r="K8" s="13"/>
      <c r="L8" s="13">
        <v>5000000</v>
      </c>
      <c r="M8" s="13"/>
      <c r="N8" s="13"/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19571317.22</v>
      </c>
      <c r="D9" s="13">
        <v>19571317.22</v>
      </c>
      <c r="E9" s="13">
        <v>14571317.22</v>
      </c>
      <c r="F9" s="13"/>
      <c r="G9" s="13"/>
      <c r="H9" s="13"/>
      <c r="I9" s="13">
        <v>5000000</v>
      </c>
      <c r="J9" s="13"/>
      <c r="K9" s="13"/>
      <c r="L9" s="13">
        <v>5000000</v>
      </c>
      <c r="M9" s="13"/>
      <c r="N9" s="13"/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5"/>
  <sheetViews>
    <sheetView showZeros="0" topLeftCell="A31" workbookViewId="0">
      <selection activeCell="A1" sqref="A1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83"/>
      <c r="H1" s="83"/>
      <c r="J1" s="83"/>
      <c r="O1" s="24" t="s">
        <v>74</v>
      </c>
    </row>
    <row r="2" ht="42" customHeight="1" spans="1:15">
      <c r="A2" s="18" t="s">
        <v>75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ht="24" customHeight="1" spans="1:15">
      <c r="A3" s="130" t="str">
        <f>"单位名称："&amp;"西畴县董马乡"</f>
        <v>单位名称：西畴县董马乡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23"/>
      <c r="N3" s="23"/>
      <c r="O3" s="71" t="s">
        <v>2</v>
      </c>
    </row>
    <row r="4" ht="19.5" customHeight="1" spans="1:15">
      <c r="A4" s="86" t="s">
        <v>76</v>
      </c>
      <c r="B4" s="86" t="s">
        <v>77</v>
      </c>
      <c r="C4" s="86" t="s">
        <v>58</v>
      </c>
      <c r="D4" s="28" t="s">
        <v>61</v>
      </c>
      <c r="E4" s="29" t="s">
        <v>78</v>
      </c>
      <c r="F4" s="30" t="s">
        <v>79</v>
      </c>
      <c r="G4" s="86" t="s">
        <v>62</v>
      </c>
      <c r="H4" s="86" t="s">
        <v>63</v>
      </c>
      <c r="I4" s="86" t="s">
        <v>80</v>
      </c>
      <c r="J4" s="28" t="s">
        <v>81</v>
      </c>
      <c r="K4" s="29"/>
      <c r="L4" s="29"/>
      <c r="M4" s="29"/>
      <c r="N4" s="29"/>
      <c r="O4" s="30"/>
    </row>
    <row r="5" ht="33.75" customHeight="1" spans="1:15">
      <c r="A5" s="88"/>
      <c r="B5" s="88"/>
      <c r="C5" s="88"/>
      <c r="D5" s="35" t="s">
        <v>60</v>
      </c>
      <c r="E5" s="60" t="s">
        <v>78</v>
      </c>
      <c r="F5" s="60" t="s">
        <v>79</v>
      </c>
      <c r="G5" s="88"/>
      <c r="H5" s="88"/>
      <c r="I5" s="88"/>
      <c r="J5" s="35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1">
        <v>1</v>
      </c>
      <c r="B6" s="131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</row>
    <row r="7" ht="21.75" customHeight="1" spans="1:15">
      <c r="A7" s="11" t="s">
        <v>87</v>
      </c>
      <c r="B7" s="11" t="s">
        <v>88</v>
      </c>
      <c r="C7" s="13">
        <v>12459176.87</v>
      </c>
      <c r="D7" s="13">
        <v>7459176.87</v>
      </c>
      <c r="E7" s="13">
        <v>7273176.87</v>
      </c>
      <c r="F7" s="13">
        <v>186000</v>
      </c>
      <c r="G7" s="13"/>
      <c r="H7" s="13"/>
      <c r="I7" s="13"/>
      <c r="J7" s="13">
        <v>5000000</v>
      </c>
      <c r="K7" s="13"/>
      <c r="L7" s="13"/>
      <c r="M7" s="13">
        <v>5000000</v>
      </c>
      <c r="N7" s="13"/>
      <c r="O7" s="13"/>
    </row>
    <row r="8" ht="21.75" customHeight="1" spans="1:15">
      <c r="A8" s="14" t="s">
        <v>89</v>
      </c>
      <c r="B8" s="14" t="s">
        <v>90</v>
      </c>
      <c r="C8" s="13">
        <v>104600</v>
      </c>
      <c r="D8" s="13">
        <v>104600</v>
      </c>
      <c r="E8" s="13"/>
      <c r="F8" s="13">
        <v>104600</v>
      </c>
      <c r="G8" s="13"/>
      <c r="H8" s="13"/>
      <c r="I8" s="13"/>
      <c r="J8" s="13"/>
      <c r="K8" s="13"/>
      <c r="L8" s="13"/>
      <c r="M8" s="13"/>
      <c r="N8" s="13"/>
      <c r="O8" s="13"/>
    </row>
    <row r="9" ht="21.75" customHeight="1" spans="1:15">
      <c r="A9" s="51" t="s">
        <v>91</v>
      </c>
      <c r="B9" s="51" t="s">
        <v>92</v>
      </c>
      <c r="C9" s="13">
        <v>104600</v>
      </c>
      <c r="D9" s="13">
        <v>104600</v>
      </c>
      <c r="E9" s="13"/>
      <c r="F9" s="13">
        <v>104600</v>
      </c>
      <c r="G9" s="13"/>
      <c r="H9" s="13"/>
      <c r="I9" s="13"/>
      <c r="J9" s="13"/>
      <c r="K9" s="13"/>
      <c r="L9" s="13"/>
      <c r="M9" s="13"/>
      <c r="N9" s="13"/>
      <c r="O9" s="13"/>
    </row>
    <row r="10" ht="21.75" customHeight="1" spans="1:15">
      <c r="A10" s="14" t="s">
        <v>93</v>
      </c>
      <c r="B10" s="14" t="s">
        <v>94</v>
      </c>
      <c r="C10" s="13">
        <v>10000</v>
      </c>
      <c r="D10" s="13">
        <v>10000</v>
      </c>
      <c r="E10" s="13"/>
      <c r="F10" s="13">
        <v>10000</v>
      </c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51" t="s">
        <v>95</v>
      </c>
      <c r="B11" s="51" t="s">
        <v>92</v>
      </c>
      <c r="C11" s="13">
        <v>10000</v>
      </c>
      <c r="D11" s="13">
        <v>10000</v>
      </c>
      <c r="E11" s="13"/>
      <c r="F11" s="13">
        <v>10000</v>
      </c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14" t="s">
        <v>96</v>
      </c>
      <c r="B12" s="14" t="s">
        <v>97</v>
      </c>
      <c r="C12" s="13">
        <v>12313176.87</v>
      </c>
      <c r="D12" s="13">
        <v>7313176.87</v>
      </c>
      <c r="E12" s="13">
        <v>7273176.87</v>
      </c>
      <c r="F12" s="13">
        <v>40000</v>
      </c>
      <c r="G12" s="13"/>
      <c r="H12" s="13"/>
      <c r="I12" s="13"/>
      <c r="J12" s="13">
        <v>5000000</v>
      </c>
      <c r="K12" s="13"/>
      <c r="L12" s="13"/>
      <c r="M12" s="13">
        <v>5000000</v>
      </c>
      <c r="N12" s="13"/>
      <c r="O12" s="13"/>
    </row>
    <row r="13" ht="21.75" customHeight="1" spans="1:15">
      <c r="A13" s="51" t="s">
        <v>98</v>
      </c>
      <c r="B13" s="51" t="s">
        <v>92</v>
      </c>
      <c r="C13" s="13">
        <v>8386747.01</v>
      </c>
      <c r="D13" s="13">
        <v>3386747.01</v>
      </c>
      <c r="E13" s="13">
        <v>3346747.01</v>
      </c>
      <c r="F13" s="13">
        <v>40000</v>
      </c>
      <c r="G13" s="13"/>
      <c r="H13" s="13"/>
      <c r="I13" s="13"/>
      <c r="J13" s="13">
        <v>5000000</v>
      </c>
      <c r="K13" s="13"/>
      <c r="L13" s="13"/>
      <c r="M13" s="13">
        <v>5000000</v>
      </c>
      <c r="N13" s="13"/>
      <c r="O13" s="13"/>
    </row>
    <row r="14" ht="21.75" customHeight="1" spans="1:15">
      <c r="A14" s="51" t="s">
        <v>99</v>
      </c>
      <c r="B14" s="51" t="s">
        <v>100</v>
      </c>
      <c r="C14" s="13">
        <v>3926429.86</v>
      </c>
      <c r="D14" s="13">
        <v>3926429.86</v>
      </c>
      <c r="E14" s="13">
        <v>3926429.86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1.75" customHeight="1" spans="1:15">
      <c r="A15" s="14" t="s">
        <v>101</v>
      </c>
      <c r="B15" s="14" t="s">
        <v>102</v>
      </c>
      <c r="C15" s="13">
        <v>20000</v>
      </c>
      <c r="D15" s="13">
        <v>20000</v>
      </c>
      <c r="E15" s="13"/>
      <c r="F15" s="13">
        <v>20000</v>
      </c>
      <c r="G15" s="13"/>
      <c r="H15" s="13"/>
      <c r="I15" s="13"/>
      <c r="J15" s="13"/>
      <c r="K15" s="13"/>
      <c r="L15" s="13"/>
      <c r="M15" s="13"/>
      <c r="N15" s="13"/>
      <c r="O15" s="13"/>
    </row>
    <row r="16" ht="21.75" customHeight="1" spans="1:15">
      <c r="A16" s="51" t="s">
        <v>103</v>
      </c>
      <c r="B16" s="51" t="s">
        <v>92</v>
      </c>
      <c r="C16" s="13">
        <v>20000</v>
      </c>
      <c r="D16" s="13">
        <v>20000</v>
      </c>
      <c r="E16" s="13"/>
      <c r="F16" s="13">
        <v>20000</v>
      </c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14" t="s">
        <v>104</v>
      </c>
      <c r="B17" s="14" t="s">
        <v>105</v>
      </c>
      <c r="C17" s="13">
        <v>11400</v>
      </c>
      <c r="D17" s="13">
        <v>11400</v>
      </c>
      <c r="E17" s="13"/>
      <c r="F17" s="13">
        <v>11400</v>
      </c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51" t="s">
        <v>106</v>
      </c>
      <c r="B18" s="51" t="s">
        <v>92</v>
      </c>
      <c r="C18" s="13">
        <v>11400</v>
      </c>
      <c r="D18" s="13">
        <v>11400</v>
      </c>
      <c r="E18" s="13"/>
      <c r="F18" s="13">
        <v>11400</v>
      </c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11" t="s">
        <v>107</v>
      </c>
      <c r="B19" s="11" t="s">
        <v>108</v>
      </c>
      <c r="C19" s="13">
        <v>30000</v>
      </c>
      <c r="D19" s="13">
        <v>30000</v>
      </c>
      <c r="E19" s="13"/>
      <c r="F19" s="13">
        <v>30000</v>
      </c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14" t="s">
        <v>109</v>
      </c>
      <c r="B20" s="14" t="s">
        <v>110</v>
      </c>
      <c r="C20" s="13">
        <v>30000</v>
      </c>
      <c r="D20" s="13">
        <v>30000</v>
      </c>
      <c r="E20" s="13"/>
      <c r="F20" s="13">
        <v>30000</v>
      </c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51" t="s">
        <v>111</v>
      </c>
      <c r="B21" s="51" t="s">
        <v>112</v>
      </c>
      <c r="C21" s="13">
        <v>30000</v>
      </c>
      <c r="D21" s="13">
        <v>30000</v>
      </c>
      <c r="E21" s="13"/>
      <c r="F21" s="13">
        <v>30000</v>
      </c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11" t="s">
        <v>113</v>
      </c>
      <c r="B22" s="11" t="s">
        <v>114</v>
      </c>
      <c r="C22" s="13">
        <v>1734462.37</v>
      </c>
      <c r="D22" s="13">
        <v>1734462.37</v>
      </c>
      <c r="E22" s="13">
        <v>1734462.37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14" t="s">
        <v>115</v>
      </c>
      <c r="B23" s="14" t="s">
        <v>116</v>
      </c>
      <c r="C23" s="13">
        <v>1613693.92</v>
      </c>
      <c r="D23" s="13">
        <v>1613693.92</v>
      </c>
      <c r="E23" s="13">
        <v>1613693.92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21.75" customHeight="1" spans="1:15">
      <c r="A24" s="51" t="s">
        <v>117</v>
      </c>
      <c r="B24" s="51" t="s">
        <v>118</v>
      </c>
      <c r="C24" s="13">
        <v>585360</v>
      </c>
      <c r="D24" s="13">
        <v>585360</v>
      </c>
      <c r="E24" s="13">
        <v>585360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21.75" customHeight="1" spans="1:15">
      <c r="A25" s="51" t="s">
        <v>119</v>
      </c>
      <c r="B25" s="51" t="s">
        <v>120</v>
      </c>
      <c r="C25" s="13">
        <v>130080</v>
      </c>
      <c r="D25" s="13">
        <v>130080</v>
      </c>
      <c r="E25" s="13">
        <v>130080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1.75" customHeight="1" spans="1:15">
      <c r="A26" s="51" t="s">
        <v>121</v>
      </c>
      <c r="B26" s="51" t="s">
        <v>122</v>
      </c>
      <c r="C26" s="13">
        <v>898253.92</v>
      </c>
      <c r="D26" s="13">
        <v>898253.92</v>
      </c>
      <c r="E26" s="13">
        <v>898253.92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21.75" customHeight="1" spans="1:15">
      <c r="A27" s="14" t="s">
        <v>123</v>
      </c>
      <c r="B27" s="14" t="s">
        <v>124</v>
      </c>
      <c r="C27" s="13">
        <v>94200.75</v>
      </c>
      <c r="D27" s="13">
        <v>94200.75</v>
      </c>
      <c r="E27" s="13">
        <v>94200.75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21.75" customHeight="1" spans="1:15">
      <c r="A28" s="51" t="s">
        <v>125</v>
      </c>
      <c r="B28" s="51" t="s">
        <v>126</v>
      </c>
      <c r="C28" s="13">
        <v>94200.75</v>
      </c>
      <c r="D28" s="13">
        <v>94200.75</v>
      </c>
      <c r="E28" s="13">
        <v>94200.75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ht="21.75" customHeight="1" spans="1:15">
      <c r="A29" s="14" t="s">
        <v>127</v>
      </c>
      <c r="B29" s="14" t="s">
        <v>128</v>
      </c>
      <c r="C29" s="13">
        <v>3600</v>
      </c>
      <c r="D29" s="13">
        <v>3600</v>
      </c>
      <c r="E29" s="13">
        <v>3600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ht="21.75" customHeight="1" spans="1:15">
      <c r="A30" s="51" t="s">
        <v>129</v>
      </c>
      <c r="B30" s="51" t="s">
        <v>130</v>
      </c>
      <c r="C30" s="13">
        <v>3600</v>
      </c>
      <c r="D30" s="13">
        <v>3600</v>
      </c>
      <c r="E30" s="13">
        <v>3600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ht="21.75" customHeight="1" spans="1:15">
      <c r="A31" s="14" t="s">
        <v>131</v>
      </c>
      <c r="B31" s="14" t="s">
        <v>132</v>
      </c>
      <c r="C31" s="13">
        <v>22967.7</v>
      </c>
      <c r="D31" s="13">
        <v>22967.7</v>
      </c>
      <c r="E31" s="13">
        <v>22967.7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ht="21.75" customHeight="1" spans="1:15">
      <c r="A32" s="51" t="s">
        <v>133</v>
      </c>
      <c r="B32" s="51" t="s">
        <v>132</v>
      </c>
      <c r="C32" s="13">
        <v>22967.7</v>
      </c>
      <c r="D32" s="13">
        <v>22967.7</v>
      </c>
      <c r="E32" s="13">
        <v>22967.7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ht="21.75" customHeight="1" spans="1:15">
      <c r="A33" s="11" t="s">
        <v>134</v>
      </c>
      <c r="B33" s="11" t="s">
        <v>135</v>
      </c>
      <c r="C33" s="13">
        <v>540827.54</v>
      </c>
      <c r="D33" s="13">
        <v>540827.54</v>
      </c>
      <c r="E33" s="13">
        <v>540827.54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ht="21.75" customHeight="1" spans="1:15">
      <c r="A34" s="14" t="s">
        <v>136</v>
      </c>
      <c r="B34" s="14" t="s">
        <v>137</v>
      </c>
      <c r="C34" s="13">
        <v>540827.54</v>
      </c>
      <c r="D34" s="13">
        <v>540827.54</v>
      </c>
      <c r="E34" s="13">
        <v>540827.54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ht="21.75" customHeight="1" spans="1:15">
      <c r="A35" s="51" t="s">
        <v>138</v>
      </c>
      <c r="B35" s="51" t="s">
        <v>139</v>
      </c>
      <c r="C35" s="13">
        <v>193338.36</v>
      </c>
      <c r="D35" s="13">
        <v>193338.36</v>
      </c>
      <c r="E35" s="13">
        <v>193338.36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ht="21.75" customHeight="1" spans="1:15">
      <c r="A36" s="51" t="s">
        <v>140</v>
      </c>
      <c r="B36" s="51" t="s">
        <v>141</v>
      </c>
      <c r="C36" s="13">
        <v>295299</v>
      </c>
      <c r="D36" s="13">
        <v>295299</v>
      </c>
      <c r="E36" s="13">
        <v>295299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ht="21.75" customHeight="1" spans="1:15">
      <c r="A37" s="51" t="s">
        <v>142</v>
      </c>
      <c r="B37" s="51" t="s">
        <v>143</v>
      </c>
      <c r="C37" s="13">
        <v>52190.18</v>
      </c>
      <c r="D37" s="13">
        <v>52190.18</v>
      </c>
      <c r="E37" s="13">
        <v>52190.18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ht="21.75" customHeight="1" spans="1:15">
      <c r="A38" s="11" t="s">
        <v>144</v>
      </c>
      <c r="B38" s="11" t="s">
        <v>145</v>
      </c>
      <c r="C38" s="13">
        <v>4057560</v>
      </c>
      <c r="D38" s="13">
        <v>4057560</v>
      </c>
      <c r="E38" s="13">
        <v>4007160</v>
      </c>
      <c r="F38" s="13">
        <v>50400</v>
      </c>
      <c r="G38" s="13"/>
      <c r="H38" s="13"/>
      <c r="I38" s="13"/>
      <c r="J38" s="13"/>
      <c r="K38" s="13"/>
      <c r="L38" s="13"/>
      <c r="M38" s="13"/>
      <c r="N38" s="13"/>
      <c r="O38" s="13"/>
    </row>
    <row r="39" ht="21.75" customHeight="1" spans="1:15">
      <c r="A39" s="14" t="s">
        <v>146</v>
      </c>
      <c r="B39" s="14" t="s">
        <v>147</v>
      </c>
      <c r="C39" s="13">
        <v>4057560</v>
      </c>
      <c r="D39" s="13">
        <v>4057560</v>
      </c>
      <c r="E39" s="13">
        <v>4007160</v>
      </c>
      <c r="F39" s="13">
        <v>50400</v>
      </c>
      <c r="G39" s="13"/>
      <c r="H39" s="13"/>
      <c r="I39" s="13"/>
      <c r="J39" s="13"/>
      <c r="K39" s="13"/>
      <c r="L39" s="13"/>
      <c r="M39" s="13"/>
      <c r="N39" s="13"/>
      <c r="O39" s="13"/>
    </row>
    <row r="40" ht="21.75" customHeight="1" spans="1:15">
      <c r="A40" s="51" t="s">
        <v>148</v>
      </c>
      <c r="B40" s="51" t="s">
        <v>149</v>
      </c>
      <c r="C40" s="13">
        <v>2387400</v>
      </c>
      <c r="D40" s="13">
        <v>2387400</v>
      </c>
      <c r="E40" s="13">
        <v>2337000</v>
      </c>
      <c r="F40" s="13">
        <v>50400</v>
      </c>
      <c r="G40" s="13"/>
      <c r="H40" s="13"/>
      <c r="I40" s="13"/>
      <c r="J40" s="13"/>
      <c r="K40" s="13"/>
      <c r="L40" s="13"/>
      <c r="M40" s="13"/>
      <c r="N40" s="13"/>
      <c r="O40" s="13"/>
    </row>
    <row r="41" ht="21.75" customHeight="1" spans="1:15">
      <c r="A41" s="51" t="s">
        <v>150</v>
      </c>
      <c r="B41" s="51" t="s">
        <v>151</v>
      </c>
      <c r="C41" s="13">
        <v>1670160</v>
      </c>
      <c r="D41" s="13">
        <v>1670160</v>
      </c>
      <c r="E41" s="13">
        <v>1670160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ht="21.75" customHeight="1" spans="1:15">
      <c r="A42" s="11" t="s">
        <v>152</v>
      </c>
      <c r="B42" s="11" t="s">
        <v>153</v>
      </c>
      <c r="C42" s="13">
        <v>749290.44</v>
      </c>
      <c r="D42" s="13">
        <v>749290.44</v>
      </c>
      <c r="E42" s="13">
        <v>749290.44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ht="21.75" customHeight="1" spans="1:15">
      <c r="A43" s="14" t="s">
        <v>154</v>
      </c>
      <c r="B43" s="14" t="s">
        <v>155</v>
      </c>
      <c r="C43" s="13">
        <v>749290.44</v>
      </c>
      <c r="D43" s="13">
        <v>749290.44</v>
      </c>
      <c r="E43" s="13">
        <v>749290.44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ht="21.75" customHeight="1" spans="1:15">
      <c r="A44" s="51" t="s">
        <v>156</v>
      </c>
      <c r="B44" s="51" t="s">
        <v>157</v>
      </c>
      <c r="C44" s="13">
        <v>749290.44</v>
      </c>
      <c r="D44" s="13">
        <v>749290.44</v>
      </c>
      <c r="E44" s="13">
        <v>749290.44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ht="21.75" customHeight="1" spans="1:15">
      <c r="A45" s="12" t="s">
        <v>158</v>
      </c>
      <c r="B45" s="12" t="s">
        <v>158</v>
      </c>
      <c r="C45" s="13">
        <v>19571317.22</v>
      </c>
      <c r="D45" s="13">
        <v>14571317.22</v>
      </c>
      <c r="E45" s="13">
        <v>14304917.22</v>
      </c>
      <c r="F45" s="13">
        <v>266400</v>
      </c>
      <c r="G45" s="13"/>
      <c r="H45" s="13"/>
      <c r="I45" s="13"/>
      <c r="J45" s="13">
        <v>5000000</v>
      </c>
      <c r="K45" s="13"/>
      <c r="L45" s="13"/>
      <c r="M45" s="13">
        <v>5000000</v>
      </c>
      <c r="N45" s="13"/>
      <c r="O45" s="13"/>
    </row>
  </sheetData>
  <mergeCells count="11">
    <mergeCell ref="A2:O2"/>
    <mergeCell ref="A3:L3"/>
    <mergeCell ref="D4:F4"/>
    <mergeCell ref="J4:O4"/>
    <mergeCell ref="A45:B45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6" workbookViewId="0">
      <selection activeCell="A1" sqref="A1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159</v>
      </c>
    </row>
    <row r="2" ht="36" customHeight="1" spans="1:4">
      <c r="A2" s="119" t="s">
        <v>160</v>
      </c>
      <c r="B2" s="119"/>
      <c r="C2" s="119"/>
      <c r="D2" s="119"/>
    </row>
    <row r="3" ht="24" customHeight="1" spans="1:4">
      <c r="A3" s="112" t="str">
        <f>"单位名称："&amp;"西畴县董马乡"</f>
        <v>单位名称：西畴县董马乡</v>
      </c>
      <c r="B3" s="112"/>
      <c r="C3" s="120"/>
      <c r="D3" s="71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21.75" customHeight="1" spans="1:4">
      <c r="A5" s="27" t="s">
        <v>5</v>
      </c>
      <c r="B5" s="73" t="str">
        <f>"2025"&amp;"年预算数"</f>
        <v>2025年预算数</v>
      </c>
      <c r="C5" s="27" t="s">
        <v>161</v>
      </c>
      <c r="D5" s="73" t="str">
        <f>"2025"&amp;"年预算数"</f>
        <v>2025年预算数</v>
      </c>
    </row>
    <row r="6" ht="17.25" customHeight="1" spans="1:4">
      <c r="A6" s="32"/>
      <c r="B6" s="76"/>
      <c r="C6" s="32"/>
      <c r="D6" s="76"/>
    </row>
    <row r="7" ht="17.25" customHeight="1" spans="1:4">
      <c r="A7" s="121" t="s">
        <v>162</v>
      </c>
      <c r="B7" s="13">
        <v>14571317.22</v>
      </c>
      <c r="C7" s="122" t="s">
        <v>163</v>
      </c>
      <c r="D7" s="13">
        <v>14571317.22</v>
      </c>
    </row>
    <row r="8" ht="17.25" customHeight="1" spans="1:4">
      <c r="A8" s="123" t="s">
        <v>164</v>
      </c>
      <c r="B8" s="13">
        <v>14571317.22</v>
      </c>
      <c r="C8" s="122" t="s">
        <v>165</v>
      </c>
      <c r="D8" s="13">
        <v>7459176.87</v>
      </c>
    </row>
    <row r="9" ht="17.25" customHeight="1" spans="1:4">
      <c r="A9" s="123" t="s">
        <v>166</v>
      </c>
      <c r="B9" s="13"/>
      <c r="C9" s="122" t="s">
        <v>167</v>
      </c>
      <c r="D9" s="13"/>
    </row>
    <row r="10" ht="17.25" customHeight="1" spans="1:4">
      <c r="A10" s="123" t="s">
        <v>168</v>
      </c>
      <c r="B10" s="13"/>
      <c r="C10" s="122" t="s">
        <v>169</v>
      </c>
      <c r="D10" s="13">
        <v>30000</v>
      </c>
    </row>
    <row r="11" ht="17.25" customHeight="1" spans="1:4">
      <c r="A11" s="123" t="s">
        <v>170</v>
      </c>
      <c r="B11" s="13"/>
      <c r="C11" s="122" t="s">
        <v>171</v>
      </c>
      <c r="D11" s="13"/>
    </row>
    <row r="12" ht="17.25" customHeight="1" spans="1:4">
      <c r="A12" s="123" t="s">
        <v>164</v>
      </c>
      <c r="B12" s="13"/>
      <c r="C12" s="122" t="s">
        <v>172</v>
      </c>
      <c r="D12" s="13"/>
    </row>
    <row r="13" ht="17.25" customHeight="1" spans="1:4">
      <c r="A13" s="123" t="s">
        <v>166</v>
      </c>
      <c r="B13" s="13"/>
      <c r="C13" s="122" t="s">
        <v>173</v>
      </c>
      <c r="D13" s="13"/>
    </row>
    <row r="14" ht="17.25" customHeight="1" spans="1:4">
      <c r="A14" s="123" t="s">
        <v>168</v>
      </c>
      <c r="B14" s="13"/>
      <c r="C14" s="122" t="s">
        <v>174</v>
      </c>
      <c r="D14" s="13"/>
    </row>
    <row r="15" ht="17.25" customHeight="1" spans="1:4">
      <c r="A15" s="123"/>
      <c r="B15" s="123"/>
      <c r="C15" s="122" t="s">
        <v>175</v>
      </c>
      <c r="D15" s="13">
        <v>1734462.37</v>
      </c>
    </row>
    <row r="16" ht="17.25" customHeight="1" spans="1:4">
      <c r="A16" s="123"/>
      <c r="B16" s="121"/>
      <c r="C16" s="122" t="s">
        <v>176</v>
      </c>
      <c r="D16" s="13">
        <v>540827.54</v>
      </c>
    </row>
    <row r="17" ht="17.25" customHeight="1" spans="1:4">
      <c r="A17" s="124"/>
      <c r="B17" s="125"/>
      <c r="C17" s="122" t="s">
        <v>177</v>
      </c>
      <c r="D17" s="13"/>
    </row>
    <row r="18" ht="17.25" customHeight="1" spans="1:4">
      <c r="A18" s="124"/>
      <c r="B18" s="125"/>
      <c r="C18" s="122" t="s">
        <v>178</v>
      </c>
      <c r="D18" s="13"/>
    </row>
    <row r="19" ht="17.25" customHeight="1" spans="1:4">
      <c r="A19" s="126"/>
      <c r="B19" s="126"/>
      <c r="C19" s="122" t="s">
        <v>179</v>
      </c>
      <c r="D19" s="13">
        <v>4057560</v>
      </c>
    </row>
    <row r="20" ht="17.25" customHeight="1" spans="1:4">
      <c r="A20" s="126"/>
      <c r="B20" s="126"/>
      <c r="C20" s="122" t="s">
        <v>180</v>
      </c>
      <c r="D20" s="13"/>
    </row>
    <row r="21" ht="17.25" customHeight="1" spans="1:4">
      <c r="A21" s="126"/>
      <c r="B21" s="126"/>
      <c r="C21" s="122" t="s">
        <v>181</v>
      </c>
      <c r="D21" s="13"/>
    </row>
    <row r="22" ht="17.25" customHeight="1" spans="1:4">
      <c r="A22" s="126"/>
      <c r="B22" s="126"/>
      <c r="C22" s="122" t="s">
        <v>182</v>
      </c>
      <c r="D22" s="13"/>
    </row>
    <row r="23" ht="17.25" customHeight="1" spans="1:4">
      <c r="A23" s="126"/>
      <c r="B23" s="126"/>
      <c r="C23" s="122" t="s">
        <v>183</v>
      </c>
      <c r="D23" s="13"/>
    </row>
    <row r="24" ht="17.25" customHeight="1" spans="1:4">
      <c r="A24" s="126"/>
      <c r="B24" s="126"/>
      <c r="C24" s="122" t="s">
        <v>184</v>
      </c>
      <c r="D24" s="13"/>
    </row>
    <row r="25" ht="17.25" customHeight="1" spans="1:4">
      <c r="A25" s="126"/>
      <c r="B25" s="126"/>
      <c r="C25" s="122" t="s">
        <v>185</v>
      </c>
      <c r="D25" s="13"/>
    </row>
    <row r="26" ht="17.25" customHeight="1" spans="1:4">
      <c r="A26" s="126"/>
      <c r="B26" s="126"/>
      <c r="C26" s="122" t="s">
        <v>186</v>
      </c>
      <c r="D26" s="13">
        <v>749290.44</v>
      </c>
    </row>
    <row r="27" ht="17.25" customHeight="1" spans="1:4">
      <c r="A27" s="126"/>
      <c r="B27" s="126"/>
      <c r="C27" s="122" t="s">
        <v>187</v>
      </c>
      <c r="D27" s="13"/>
    </row>
    <row r="28" ht="17.25" customHeight="1" spans="1:4">
      <c r="A28" s="126"/>
      <c r="B28" s="126"/>
      <c r="C28" s="122" t="s">
        <v>188</v>
      </c>
      <c r="D28" s="13"/>
    </row>
    <row r="29" ht="17.25" customHeight="1" spans="1:4">
      <c r="A29" s="126"/>
      <c r="B29" s="126"/>
      <c r="C29" s="122" t="s">
        <v>189</v>
      </c>
      <c r="D29" s="13"/>
    </row>
    <row r="30" ht="17.25" customHeight="1" spans="1:4">
      <c r="A30" s="126"/>
      <c r="B30" s="126"/>
      <c r="C30" s="122" t="s">
        <v>190</v>
      </c>
      <c r="D30" s="13"/>
    </row>
    <row r="31" ht="17.25" customHeight="1" spans="1:4">
      <c r="A31" s="127"/>
      <c r="B31" s="125"/>
      <c r="C31" s="122" t="s">
        <v>191</v>
      </c>
      <c r="D31" s="13"/>
    </row>
    <row r="32" ht="17.25" customHeight="1" spans="1:4">
      <c r="A32" s="127"/>
      <c r="B32" s="125"/>
      <c r="C32" s="122" t="s">
        <v>192</v>
      </c>
      <c r="D32" s="67"/>
    </row>
    <row r="33" ht="17.25" customHeight="1" spans="1:4">
      <c r="A33" s="127"/>
      <c r="B33" s="125"/>
      <c r="C33" s="122" t="s">
        <v>193</v>
      </c>
      <c r="D33" s="13"/>
    </row>
    <row r="34" ht="17.25" customHeight="1" spans="1:4">
      <c r="A34" s="127"/>
      <c r="B34" s="125"/>
      <c r="C34" s="122" t="s">
        <v>194</v>
      </c>
      <c r="D34" s="13"/>
    </row>
    <row r="35" ht="17.25" customHeight="1" spans="1:4">
      <c r="A35" s="127"/>
      <c r="B35" s="125"/>
      <c r="C35" s="122" t="s">
        <v>195</v>
      </c>
      <c r="D35" s="67"/>
    </row>
    <row r="36" customHeight="1" spans="1:4">
      <c r="A36" s="127"/>
      <c r="B36" s="125"/>
      <c r="C36" s="124" t="s">
        <v>196</v>
      </c>
      <c r="D36" s="125"/>
    </row>
    <row r="37" ht="17.25" customHeight="1" spans="1:4">
      <c r="A37" s="128" t="s">
        <v>197</v>
      </c>
      <c r="B37" s="129">
        <v>14571317.22</v>
      </c>
      <c r="C37" s="127" t="s">
        <v>53</v>
      </c>
      <c r="D37" s="129">
        <v>14571317.22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5"/>
  <sheetViews>
    <sheetView showZeros="0" topLeftCell="A23" workbookViewId="0">
      <selection activeCell="A1" sqref="A1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3"/>
      <c r="F1" s="24"/>
      <c r="G1" s="1" t="s">
        <v>198</v>
      </c>
    </row>
    <row r="2" ht="39" customHeight="1" spans="1:7">
      <c r="A2" s="18" t="s">
        <v>199</v>
      </c>
      <c r="B2" s="18"/>
      <c r="C2" s="18"/>
      <c r="D2" s="18"/>
      <c r="E2" s="18"/>
      <c r="F2" s="18"/>
      <c r="G2" s="18"/>
    </row>
    <row r="3" ht="18" customHeight="1" spans="1:7">
      <c r="A3" s="112" t="str">
        <f>"单位名称："&amp;"西畴县董马乡"</f>
        <v>单位名称：西畴县董马乡</v>
      </c>
      <c r="B3" s="112"/>
      <c r="C3" s="112"/>
      <c r="D3" s="112"/>
      <c r="E3" s="112"/>
      <c r="F3" s="71"/>
      <c r="G3" s="71" t="s">
        <v>2</v>
      </c>
    </row>
    <row r="4" ht="20.25" customHeight="1" spans="1:7">
      <c r="A4" s="113" t="s">
        <v>200</v>
      </c>
      <c r="B4" s="114"/>
      <c r="C4" s="73" t="s">
        <v>58</v>
      </c>
      <c r="D4" s="101" t="s">
        <v>78</v>
      </c>
      <c r="E4" s="104"/>
      <c r="F4" s="105"/>
      <c r="G4" s="95" t="s">
        <v>79</v>
      </c>
    </row>
    <row r="5" ht="20.25" customHeight="1" spans="1:7">
      <c r="A5" s="115" t="s">
        <v>76</v>
      </c>
      <c r="B5" s="115" t="s">
        <v>77</v>
      </c>
      <c r="C5" s="76"/>
      <c r="D5" s="35" t="s">
        <v>60</v>
      </c>
      <c r="E5" s="35" t="s">
        <v>201</v>
      </c>
      <c r="F5" s="35" t="s">
        <v>202</v>
      </c>
      <c r="G5" s="64"/>
    </row>
    <row r="6" ht="19.5" customHeight="1" spans="1:7">
      <c r="A6" s="115" t="s">
        <v>203</v>
      </c>
      <c r="B6" s="115" t="s">
        <v>204</v>
      </c>
      <c r="C6" s="115" t="s">
        <v>205</v>
      </c>
      <c r="D6" s="35">
        <v>4</v>
      </c>
      <c r="E6" s="116" t="s">
        <v>206</v>
      </c>
      <c r="F6" s="116" t="s">
        <v>207</v>
      </c>
      <c r="G6" s="115" t="s">
        <v>208</v>
      </c>
    </row>
    <row r="7" ht="18" customHeight="1" spans="1:7">
      <c r="A7" s="11" t="s">
        <v>87</v>
      </c>
      <c r="B7" s="11" t="s">
        <v>88</v>
      </c>
      <c r="C7" s="13">
        <v>7459176.87</v>
      </c>
      <c r="D7" s="13">
        <v>7273176.87</v>
      </c>
      <c r="E7" s="13">
        <v>6358387</v>
      </c>
      <c r="F7" s="13">
        <v>914789.87</v>
      </c>
      <c r="G7" s="13">
        <v>186000</v>
      </c>
    </row>
    <row r="8" ht="18" customHeight="1" spans="1:7">
      <c r="A8" s="14" t="s">
        <v>89</v>
      </c>
      <c r="B8" s="14" t="s">
        <v>90</v>
      </c>
      <c r="C8" s="13">
        <v>104600</v>
      </c>
      <c r="D8" s="13"/>
      <c r="E8" s="13"/>
      <c r="F8" s="13"/>
      <c r="G8" s="13">
        <v>104600</v>
      </c>
    </row>
    <row r="9" ht="18" customHeight="1" spans="1:7">
      <c r="A9" s="51" t="s">
        <v>91</v>
      </c>
      <c r="B9" s="51" t="s">
        <v>92</v>
      </c>
      <c r="C9" s="13">
        <v>104600</v>
      </c>
      <c r="D9" s="13"/>
      <c r="E9" s="13"/>
      <c r="F9" s="13"/>
      <c r="G9" s="13">
        <v>104600</v>
      </c>
    </row>
    <row r="10" ht="18" customHeight="1" spans="1:7">
      <c r="A10" s="14" t="s">
        <v>93</v>
      </c>
      <c r="B10" s="14" t="s">
        <v>94</v>
      </c>
      <c r="C10" s="13">
        <v>10000</v>
      </c>
      <c r="D10" s="13"/>
      <c r="E10" s="13"/>
      <c r="F10" s="13"/>
      <c r="G10" s="13">
        <v>10000</v>
      </c>
    </row>
    <row r="11" ht="18" customHeight="1" spans="1:7">
      <c r="A11" s="51" t="s">
        <v>95</v>
      </c>
      <c r="B11" s="51" t="s">
        <v>92</v>
      </c>
      <c r="C11" s="13">
        <v>10000</v>
      </c>
      <c r="D11" s="13"/>
      <c r="E11" s="13"/>
      <c r="F11" s="13"/>
      <c r="G11" s="13">
        <v>10000</v>
      </c>
    </row>
    <row r="12" ht="18" customHeight="1" spans="1:7">
      <c r="A12" s="14" t="s">
        <v>96</v>
      </c>
      <c r="B12" s="14" t="s">
        <v>97</v>
      </c>
      <c r="C12" s="13">
        <v>7313176.87</v>
      </c>
      <c r="D12" s="13">
        <v>7273176.87</v>
      </c>
      <c r="E12" s="13">
        <v>6358387</v>
      </c>
      <c r="F12" s="13">
        <v>914789.87</v>
      </c>
      <c r="G12" s="13">
        <v>40000</v>
      </c>
    </row>
    <row r="13" ht="18" customHeight="1" spans="1:7">
      <c r="A13" s="51" t="s">
        <v>98</v>
      </c>
      <c r="B13" s="51" t="s">
        <v>92</v>
      </c>
      <c r="C13" s="13">
        <v>3386747.01</v>
      </c>
      <c r="D13" s="13">
        <v>3346747.01</v>
      </c>
      <c r="E13" s="13">
        <v>2754430</v>
      </c>
      <c r="F13" s="13">
        <v>592317.01</v>
      </c>
      <c r="G13" s="13">
        <v>40000</v>
      </c>
    </row>
    <row r="14" ht="18" customHeight="1" spans="1:7">
      <c r="A14" s="51" t="s">
        <v>99</v>
      </c>
      <c r="B14" s="51" t="s">
        <v>100</v>
      </c>
      <c r="C14" s="13">
        <v>3926429.86</v>
      </c>
      <c r="D14" s="13">
        <v>3926429.86</v>
      </c>
      <c r="E14" s="13">
        <v>3603957</v>
      </c>
      <c r="F14" s="13">
        <v>322472.86</v>
      </c>
      <c r="G14" s="13"/>
    </row>
    <row r="15" ht="18" customHeight="1" spans="1:7">
      <c r="A15" s="14" t="s">
        <v>101</v>
      </c>
      <c r="B15" s="14" t="s">
        <v>102</v>
      </c>
      <c r="C15" s="13">
        <v>20000</v>
      </c>
      <c r="D15" s="13"/>
      <c r="E15" s="13"/>
      <c r="F15" s="13"/>
      <c r="G15" s="13">
        <v>20000</v>
      </c>
    </row>
    <row r="16" ht="18" customHeight="1" spans="1:7">
      <c r="A16" s="51" t="s">
        <v>103</v>
      </c>
      <c r="B16" s="51" t="s">
        <v>92</v>
      </c>
      <c r="C16" s="13">
        <v>20000</v>
      </c>
      <c r="D16" s="13"/>
      <c r="E16" s="13"/>
      <c r="F16" s="13"/>
      <c r="G16" s="13">
        <v>20000</v>
      </c>
    </row>
    <row r="17" ht="18" customHeight="1" spans="1:7">
      <c r="A17" s="14" t="s">
        <v>104</v>
      </c>
      <c r="B17" s="14" t="s">
        <v>105</v>
      </c>
      <c r="C17" s="13">
        <v>11400</v>
      </c>
      <c r="D17" s="13"/>
      <c r="E17" s="13"/>
      <c r="F17" s="13"/>
      <c r="G17" s="13">
        <v>11400</v>
      </c>
    </row>
    <row r="18" ht="18" customHeight="1" spans="1:7">
      <c r="A18" s="51" t="s">
        <v>106</v>
      </c>
      <c r="B18" s="51" t="s">
        <v>92</v>
      </c>
      <c r="C18" s="13">
        <v>11400</v>
      </c>
      <c r="D18" s="13"/>
      <c r="E18" s="13"/>
      <c r="F18" s="13"/>
      <c r="G18" s="13">
        <v>11400</v>
      </c>
    </row>
    <row r="19" ht="18" customHeight="1" spans="1:7">
      <c r="A19" s="11" t="s">
        <v>107</v>
      </c>
      <c r="B19" s="11" t="s">
        <v>108</v>
      </c>
      <c r="C19" s="13">
        <v>30000</v>
      </c>
      <c r="D19" s="13"/>
      <c r="E19" s="13"/>
      <c r="F19" s="13"/>
      <c r="G19" s="13">
        <v>30000</v>
      </c>
    </row>
    <row r="20" ht="18" customHeight="1" spans="1:7">
      <c r="A20" s="14" t="s">
        <v>109</v>
      </c>
      <c r="B20" s="14" t="s">
        <v>110</v>
      </c>
      <c r="C20" s="13">
        <v>30000</v>
      </c>
      <c r="D20" s="13"/>
      <c r="E20" s="13"/>
      <c r="F20" s="13"/>
      <c r="G20" s="13">
        <v>30000</v>
      </c>
    </row>
    <row r="21" ht="18" customHeight="1" spans="1:7">
      <c r="A21" s="51" t="s">
        <v>111</v>
      </c>
      <c r="B21" s="51" t="s">
        <v>112</v>
      </c>
      <c r="C21" s="13">
        <v>30000</v>
      </c>
      <c r="D21" s="13"/>
      <c r="E21" s="13"/>
      <c r="F21" s="13"/>
      <c r="G21" s="13">
        <v>30000</v>
      </c>
    </row>
    <row r="22" ht="18" customHeight="1" spans="1:7">
      <c r="A22" s="11" t="s">
        <v>113</v>
      </c>
      <c r="B22" s="11" t="s">
        <v>114</v>
      </c>
      <c r="C22" s="13">
        <v>1734462.37</v>
      </c>
      <c r="D22" s="13">
        <v>1734462.37</v>
      </c>
      <c r="E22" s="13">
        <v>1721262.37</v>
      </c>
      <c r="F22" s="13">
        <v>13200</v>
      </c>
      <c r="G22" s="13"/>
    </row>
    <row r="23" ht="18" customHeight="1" spans="1:7">
      <c r="A23" s="14" t="s">
        <v>115</v>
      </c>
      <c r="B23" s="14" t="s">
        <v>116</v>
      </c>
      <c r="C23" s="13">
        <v>1613693.92</v>
      </c>
      <c r="D23" s="13">
        <v>1613693.92</v>
      </c>
      <c r="E23" s="13">
        <v>1600493.92</v>
      </c>
      <c r="F23" s="13">
        <v>13200</v>
      </c>
      <c r="G23" s="13"/>
    </row>
    <row r="24" ht="18" customHeight="1" spans="1:7">
      <c r="A24" s="51" t="s">
        <v>117</v>
      </c>
      <c r="B24" s="51" t="s">
        <v>118</v>
      </c>
      <c r="C24" s="13">
        <v>585360</v>
      </c>
      <c r="D24" s="13">
        <v>585360</v>
      </c>
      <c r="E24" s="13">
        <v>574560</v>
      </c>
      <c r="F24" s="13">
        <v>10800</v>
      </c>
      <c r="G24" s="13"/>
    </row>
    <row r="25" ht="18" customHeight="1" spans="1:7">
      <c r="A25" s="51" t="s">
        <v>119</v>
      </c>
      <c r="B25" s="51" t="s">
        <v>120</v>
      </c>
      <c r="C25" s="13">
        <v>130080</v>
      </c>
      <c r="D25" s="13">
        <v>130080</v>
      </c>
      <c r="E25" s="13">
        <v>127680</v>
      </c>
      <c r="F25" s="13">
        <v>2400</v>
      </c>
      <c r="G25" s="13"/>
    </row>
    <row r="26" ht="18" customHeight="1" spans="1:7">
      <c r="A26" s="51" t="s">
        <v>121</v>
      </c>
      <c r="B26" s="51" t="s">
        <v>122</v>
      </c>
      <c r="C26" s="13">
        <v>898253.92</v>
      </c>
      <c r="D26" s="13">
        <v>898253.92</v>
      </c>
      <c r="E26" s="13">
        <v>898253.92</v>
      </c>
      <c r="F26" s="13"/>
      <c r="G26" s="13"/>
    </row>
    <row r="27" ht="18" customHeight="1" spans="1:7">
      <c r="A27" s="14" t="s">
        <v>123</v>
      </c>
      <c r="B27" s="14" t="s">
        <v>124</v>
      </c>
      <c r="C27" s="13">
        <v>94200.75</v>
      </c>
      <c r="D27" s="13">
        <v>94200.75</v>
      </c>
      <c r="E27" s="13">
        <v>94200.75</v>
      </c>
      <c r="F27" s="13"/>
      <c r="G27" s="13"/>
    </row>
    <row r="28" ht="18" customHeight="1" spans="1:7">
      <c r="A28" s="51" t="s">
        <v>125</v>
      </c>
      <c r="B28" s="51" t="s">
        <v>126</v>
      </c>
      <c r="C28" s="13">
        <v>94200.75</v>
      </c>
      <c r="D28" s="13">
        <v>94200.75</v>
      </c>
      <c r="E28" s="13">
        <v>94200.75</v>
      </c>
      <c r="F28" s="13"/>
      <c r="G28" s="13"/>
    </row>
    <row r="29" ht="18" customHeight="1" spans="1:7">
      <c r="A29" s="14" t="s">
        <v>127</v>
      </c>
      <c r="B29" s="14" t="s">
        <v>128</v>
      </c>
      <c r="C29" s="13">
        <v>3600</v>
      </c>
      <c r="D29" s="13">
        <v>3600</v>
      </c>
      <c r="E29" s="13">
        <v>3600</v>
      </c>
      <c r="F29" s="13"/>
      <c r="G29" s="13"/>
    </row>
    <row r="30" ht="18" customHeight="1" spans="1:7">
      <c r="A30" s="51" t="s">
        <v>129</v>
      </c>
      <c r="B30" s="51" t="s">
        <v>130</v>
      </c>
      <c r="C30" s="13">
        <v>3600</v>
      </c>
      <c r="D30" s="13">
        <v>3600</v>
      </c>
      <c r="E30" s="13">
        <v>3600</v>
      </c>
      <c r="F30" s="13"/>
      <c r="G30" s="13"/>
    </row>
    <row r="31" ht="18" customHeight="1" spans="1:7">
      <c r="A31" s="14" t="s">
        <v>131</v>
      </c>
      <c r="B31" s="14" t="s">
        <v>132</v>
      </c>
      <c r="C31" s="13">
        <v>22967.7</v>
      </c>
      <c r="D31" s="13">
        <v>22967.7</v>
      </c>
      <c r="E31" s="13">
        <v>22967.7</v>
      </c>
      <c r="F31" s="13"/>
      <c r="G31" s="13"/>
    </row>
    <row r="32" ht="18" customHeight="1" spans="1:7">
      <c r="A32" s="51" t="s">
        <v>133</v>
      </c>
      <c r="B32" s="51" t="s">
        <v>132</v>
      </c>
      <c r="C32" s="13">
        <v>22967.7</v>
      </c>
      <c r="D32" s="13">
        <v>22967.7</v>
      </c>
      <c r="E32" s="13">
        <v>22967.7</v>
      </c>
      <c r="F32" s="13"/>
      <c r="G32" s="13"/>
    </row>
    <row r="33" ht="18" customHeight="1" spans="1:7">
      <c r="A33" s="11" t="s">
        <v>134</v>
      </c>
      <c r="B33" s="11" t="s">
        <v>135</v>
      </c>
      <c r="C33" s="13">
        <v>540827.54</v>
      </c>
      <c r="D33" s="13">
        <v>540827.54</v>
      </c>
      <c r="E33" s="13">
        <v>540827.54</v>
      </c>
      <c r="F33" s="13"/>
      <c r="G33" s="13"/>
    </row>
    <row r="34" ht="18" customHeight="1" spans="1:7">
      <c r="A34" s="14" t="s">
        <v>136</v>
      </c>
      <c r="B34" s="14" t="s">
        <v>137</v>
      </c>
      <c r="C34" s="13">
        <v>540827.54</v>
      </c>
      <c r="D34" s="13">
        <v>540827.54</v>
      </c>
      <c r="E34" s="13">
        <v>540827.54</v>
      </c>
      <c r="F34" s="13"/>
      <c r="G34" s="13"/>
    </row>
    <row r="35" ht="18" customHeight="1" spans="1:7">
      <c r="A35" s="51" t="s">
        <v>138</v>
      </c>
      <c r="B35" s="51" t="s">
        <v>139</v>
      </c>
      <c r="C35" s="13">
        <v>193338.36</v>
      </c>
      <c r="D35" s="13">
        <v>193338.36</v>
      </c>
      <c r="E35" s="13">
        <v>193338.36</v>
      </c>
      <c r="F35" s="13"/>
      <c r="G35" s="13"/>
    </row>
    <row r="36" ht="18" customHeight="1" spans="1:7">
      <c r="A36" s="51" t="s">
        <v>140</v>
      </c>
      <c r="B36" s="51" t="s">
        <v>141</v>
      </c>
      <c r="C36" s="13">
        <v>295299</v>
      </c>
      <c r="D36" s="13">
        <v>295299</v>
      </c>
      <c r="E36" s="13">
        <v>295299</v>
      </c>
      <c r="F36" s="13"/>
      <c r="G36" s="13"/>
    </row>
    <row r="37" ht="18" customHeight="1" spans="1:7">
      <c r="A37" s="51" t="s">
        <v>142</v>
      </c>
      <c r="B37" s="51" t="s">
        <v>143</v>
      </c>
      <c r="C37" s="13">
        <v>52190.18</v>
      </c>
      <c r="D37" s="13">
        <v>52190.18</v>
      </c>
      <c r="E37" s="13">
        <v>52190.18</v>
      </c>
      <c r="F37" s="13"/>
      <c r="G37" s="13"/>
    </row>
    <row r="38" ht="18" customHeight="1" spans="1:7">
      <c r="A38" s="11" t="s">
        <v>144</v>
      </c>
      <c r="B38" s="11" t="s">
        <v>145</v>
      </c>
      <c r="C38" s="13">
        <v>4057560</v>
      </c>
      <c r="D38" s="13">
        <v>4007160</v>
      </c>
      <c r="E38" s="13">
        <v>3524160</v>
      </c>
      <c r="F38" s="13">
        <v>483000</v>
      </c>
      <c r="G38" s="13">
        <v>50400</v>
      </c>
    </row>
    <row r="39" ht="18" customHeight="1" spans="1:7">
      <c r="A39" s="14" t="s">
        <v>146</v>
      </c>
      <c r="B39" s="14" t="s">
        <v>147</v>
      </c>
      <c r="C39" s="13">
        <v>4057560</v>
      </c>
      <c r="D39" s="13">
        <v>4007160</v>
      </c>
      <c r="E39" s="13">
        <v>3524160</v>
      </c>
      <c r="F39" s="13">
        <v>483000</v>
      </c>
      <c r="G39" s="13">
        <v>50400</v>
      </c>
    </row>
    <row r="40" ht="18" customHeight="1" spans="1:7">
      <c r="A40" s="51" t="s">
        <v>148</v>
      </c>
      <c r="B40" s="51" t="s">
        <v>149</v>
      </c>
      <c r="C40" s="13">
        <v>2387400</v>
      </c>
      <c r="D40" s="13">
        <v>2337000</v>
      </c>
      <c r="E40" s="13">
        <v>1854000</v>
      </c>
      <c r="F40" s="13">
        <v>483000</v>
      </c>
      <c r="G40" s="13">
        <v>50400</v>
      </c>
    </row>
    <row r="41" ht="18" customHeight="1" spans="1:7">
      <c r="A41" s="51" t="s">
        <v>150</v>
      </c>
      <c r="B41" s="51" t="s">
        <v>151</v>
      </c>
      <c r="C41" s="13">
        <v>1670160</v>
      </c>
      <c r="D41" s="13">
        <v>1670160</v>
      </c>
      <c r="E41" s="13">
        <v>1670160</v>
      </c>
      <c r="F41" s="13"/>
      <c r="G41" s="13"/>
    </row>
    <row r="42" ht="18" customHeight="1" spans="1:7">
      <c r="A42" s="11" t="s">
        <v>152</v>
      </c>
      <c r="B42" s="11" t="s">
        <v>153</v>
      </c>
      <c r="C42" s="13">
        <v>749290.44</v>
      </c>
      <c r="D42" s="13">
        <v>749290.44</v>
      </c>
      <c r="E42" s="13">
        <v>749290.44</v>
      </c>
      <c r="F42" s="13"/>
      <c r="G42" s="13"/>
    </row>
    <row r="43" ht="18" customHeight="1" spans="1:7">
      <c r="A43" s="14" t="s">
        <v>154</v>
      </c>
      <c r="B43" s="14" t="s">
        <v>155</v>
      </c>
      <c r="C43" s="13">
        <v>749290.44</v>
      </c>
      <c r="D43" s="13">
        <v>749290.44</v>
      </c>
      <c r="E43" s="13">
        <v>749290.44</v>
      </c>
      <c r="F43" s="13"/>
      <c r="G43" s="13"/>
    </row>
    <row r="44" ht="18" customHeight="1" spans="1:7">
      <c r="A44" s="51" t="s">
        <v>156</v>
      </c>
      <c r="B44" s="51" t="s">
        <v>157</v>
      </c>
      <c r="C44" s="13">
        <v>749290.44</v>
      </c>
      <c r="D44" s="13">
        <v>749290.44</v>
      </c>
      <c r="E44" s="13">
        <v>749290.44</v>
      </c>
      <c r="F44" s="13"/>
      <c r="G44" s="13"/>
    </row>
    <row r="45" ht="18" customHeight="1" spans="1:7">
      <c r="A45" s="117" t="s">
        <v>158</v>
      </c>
      <c r="B45" s="118" t="s">
        <v>158</v>
      </c>
      <c r="C45" s="13">
        <v>14571317.22</v>
      </c>
      <c r="D45" s="13">
        <v>14304917.22</v>
      </c>
      <c r="E45" s="13">
        <v>12893927.35</v>
      </c>
      <c r="F45" s="13">
        <v>1410989.87</v>
      </c>
      <c r="G45" s="13">
        <v>266400</v>
      </c>
    </row>
  </sheetData>
  <mergeCells count="7">
    <mergeCell ref="A2:G2"/>
    <mergeCell ref="A3:E3"/>
    <mergeCell ref="A4:B4"/>
    <mergeCell ref="D4:F4"/>
    <mergeCell ref="A45:B45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07"/>
      <c r="B1" s="107"/>
      <c r="C1" s="39"/>
      <c r="D1" s="108"/>
      <c r="F1" s="62" t="s">
        <v>209</v>
      </c>
    </row>
    <row r="2" ht="32.25" customHeight="1" spans="1:6">
      <c r="A2" s="72" t="s">
        <v>210</v>
      </c>
      <c r="B2" s="109"/>
      <c r="C2" s="109"/>
      <c r="D2" s="109"/>
      <c r="E2" s="109"/>
      <c r="F2" s="109"/>
    </row>
    <row r="3" ht="18.75" customHeight="1" spans="1:6">
      <c r="A3" s="19" t="str">
        <f>"单位名称："&amp;"西畴县董马乡"</f>
        <v>单位名称：西畴县董马乡</v>
      </c>
      <c r="B3" s="19"/>
      <c r="C3" s="19"/>
      <c r="D3" s="19"/>
      <c r="F3" s="62" t="s">
        <v>211</v>
      </c>
    </row>
    <row r="4" ht="19.5" customHeight="1" spans="1:6">
      <c r="A4" s="5" t="s">
        <v>212</v>
      </c>
      <c r="B4" s="27" t="s">
        <v>213</v>
      </c>
      <c r="C4" s="28" t="s">
        <v>214</v>
      </c>
      <c r="D4" s="29"/>
      <c r="E4" s="30"/>
      <c r="F4" s="27" t="s">
        <v>215</v>
      </c>
    </row>
    <row r="5" ht="19.5" customHeight="1" spans="1:6">
      <c r="A5" s="9"/>
      <c r="B5" s="32"/>
      <c r="C5" s="35" t="s">
        <v>60</v>
      </c>
      <c r="D5" s="35" t="s">
        <v>216</v>
      </c>
      <c r="E5" s="35" t="s">
        <v>217</v>
      </c>
      <c r="F5" s="32"/>
    </row>
    <row r="6" ht="18.75" customHeight="1" spans="1:6">
      <c r="A6" s="110">
        <v>1</v>
      </c>
      <c r="B6" s="110">
        <v>2</v>
      </c>
      <c r="C6" s="111">
        <v>3</v>
      </c>
      <c r="D6" s="110">
        <v>4</v>
      </c>
      <c r="E6" s="110">
        <v>5</v>
      </c>
      <c r="F6" s="110">
        <v>6</v>
      </c>
    </row>
    <row r="7" ht="24" customHeight="1" spans="1:6">
      <c r="A7" s="13">
        <v>180000</v>
      </c>
      <c r="B7" s="13"/>
      <c r="C7" s="13">
        <v>150000</v>
      </c>
      <c r="D7" s="13"/>
      <c r="E7" s="13">
        <v>150000</v>
      </c>
      <c r="F7" s="13">
        <v>30000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61"/>
  <sheetViews>
    <sheetView showZeros="0" topLeftCell="A19" workbookViewId="0">
      <selection activeCell="H32" sqref="H32:H41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97"/>
      <c r="D1" s="98"/>
      <c r="E1" s="98"/>
      <c r="F1" s="98"/>
      <c r="G1" s="98"/>
      <c r="H1" s="40"/>
      <c r="I1" s="40"/>
      <c r="J1" s="23"/>
      <c r="K1" s="40"/>
      <c r="L1" s="40"/>
      <c r="M1" s="40"/>
      <c r="N1" s="40"/>
      <c r="O1" s="23"/>
      <c r="P1" s="23"/>
      <c r="Q1" s="23"/>
      <c r="R1" s="40"/>
      <c r="V1" s="97"/>
      <c r="X1" s="22" t="s">
        <v>218</v>
      </c>
    </row>
    <row r="2" ht="39.75" customHeight="1" spans="1:24">
      <c r="A2" s="99" t="s">
        <v>219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ht="18.75" customHeight="1" spans="1:24">
      <c r="A3" s="19" t="str">
        <f>"单位名称："&amp;"西畴县董马乡"</f>
        <v>单位名称：西畴县董马乡</v>
      </c>
      <c r="B3" s="19"/>
      <c r="C3" s="19"/>
      <c r="D3" s="19"/>
      <c r="E3" s="19"/>
      <c r="F3" s="19"/>
      <c r="G3" s="19"/>
      <c r="H3" s="100"/>
      <c r="I3" s="100"/>
      <c r="J3" s="63"/>
      <c r="K3" s="100"/>
      <c r="L3" s="100"/>
      <c r="M3" s="100"/>
      <c r="N3" s="100"/>
      <c r="O3" s="63"/>
      <c r="P3" s="63"/>
      <c r="Q3" s="63"/>
      <c r="R3" s="100"/>
      <c r="V3" s="97"/>
      <c r="X3" s="57" t="s">
        <v>211</v>
      </c>
    </row>
    <row r="4" ht="18" customHeight="1" spans="1:24">
      <c r="A4" s="86" t="s">
        <v>220</v>
      </c>
      <c r="B4" s="86" t="s">
        <v>221</v>
      </c>
      <c r="C4" s="86" t="s">
        <v>222</v>
      </c>
      <c r="D4" s="86" t="s">
        <v>223</v>
      </c>
      <c r="E4" s="86" t="s">
        <v>224</v>
      </c>
      <c r="F4" s="86" t="s">
        <v>225</v>
      </c>
      <c r="G4" s="86" t="s">
        <v>226</v>
      </c>
      <c r="H4" s="101" t="s">
        <v>227</v>
      </c>
      <c r="I4" s="104" t="s">
        <v>227</v>
      </c>
      <c r="J4" s="104"/>
      <c r="K4" s="104"/>
      <c r="L4" s="104"/>
      <c r="M4" s="104"/>
      <c r="N4" s="104"/>
      <c r="O4" s="104"/>
      <c r="P4" s="104"/>
      <c r="Q4" s="104"/>
      <c r="R4" s="104" t="s">
        <v>64</v>
      </c>
      <c r="S4" s="104" t="s">
        <v>81</v>
      </c>
      <c r="T4" s="104"/>
      <c r="U4" s="104"/>
      <c r="V4" s="104"/>
      <c r="W4" s="104"/>
      <c r="X4" s="105"/>
    </row>
    <row r="5" ht="18" customHeight="1" spans="1:24">
      <c r="A5" s="87"/>
      <c r="B5" s="87"/>
      <c r="C5" s="87"/>
      <c r="D5" s="87"/>
      <c r="E5" s="87"/>
      <c r="F5" s="87"/>
      <c r="G5" s="87"/>
      <c r="H5" s="73" t="s">
        <v>228</v>
      </c>
      <c r="I5" s="101" t="s">
        <v>61</v>
      </c>
      <c r="J5" s="104"/>
      <c r="K5" s="104"/>
      <c r="L5" s="104"/>
      <c r="M5" s="104"/>
      <c r="N5" s="105"/>
      <c r="O5" s="28" t="s">
        <v>229</v>
      </c>
      <c r="P5" s="29"/>
      <c r="Q5" s="30"/>
      <c r="R5" s="86" t="s">
        <v>64</v>
      </c>
      <c r="S5" s="101" t="s">
        <v>81</v>
      </c>
      <c r="T5" s="104" t="s">
        <v>67</v>
      </c>
      <c r="U5" s="104" t="s">
        <v>81</v>
      </c>
      <c r="V5" s="104" t="s">
        <v>69</v>
      </c>
      <c r="W5" s="104" t="s">
        <v>70</v>
      </c>
      <c r="X5" s="105" t="s">
        <v>71</v>
      </c>
    </row>
    <row r="6" ht="18.75" customHeight="1" spans="1:24">
      <c r="A6" s="87"/>
      <c r="B6" s="87"/>
      <c r="C6" s="87"/>
      <c r="D6" s="87"/>
      <c r="E6" s="87"/>
      <c r="F6" s="87"/>
      <c r="G6" s="87"/>
      <c r="H6" s="102"/>
      <c r="I6" s="106" t="s">
        <v>230</v>
      </c>
      <c r="J6" s="38" t="s">
        <v>231</v>
      </c>
      <c r="K6" s="86" t="s">
        <v>232</v>
      </c>
      <c r="L6" s="86" t="s">
        <v>233</v>
      </c>
      <c r="M6" s="86" t="s">
        <v>234</v>
      </c>
      <c r="N6" s="86" t="s">
        <v>235</v>
      </c>
      <c r="O6" s="86" t="s">
        <v>61</v>
      </c>
      <c r="P6" s="86" t="s">
        <v>62</v>
      </c>
      <c r="Q6" s="86" t="s">
        <v>63</v>
      </c>
      <c r="R6" s="87"/>
      <c r="S6" s="86" t="s">
        <v>60</v>
      </c>
      <c r="T6" s="86" t="s">
        <v>67</v>
      </c>
      <c r="U6" s="86" t="s">
        <v>236</v>
      </c>
      <c r="V6" s="86" t="s">
        <v>69</v>
      </c>
      <c r="W6" s="86" t="s">
        <v>70</v>
      </c>
      <c r="X6" s="86" t="s">
        <v>71</v>
      </c>
    </row>
    <row r="7" ht="37.5" customHeight="1" spans="1:24">
      <c r="A7" s="88"/>
      <c r="B7" s="88"/>
      <c r="C7" s="88"/>
      <c r="D7" s="88"/>
      <c r="E7" s="88"/>
      <c r="F7" s="88"/>
      <c r="G7" s="88"/>
      <c r="H7" s="76"/>
      <c r="I7" s="60" t="s">
        <v>60</v>
      </c>
      <c r="J7" s="60" t="s">
        <v>237</v>
      </c>
      <c r="K7" s="88" t="s">
        <v>231</v>
      </c>
      <c r="L7" s="88" t="s">
        <v>233</v>
      </c>
      <c r="M7" s="88" t="s">
        <v>234</v>
      </c>
      <c r="N7" s="88" t="s">
        <v>235</v>
      </c>
      <c r="O7" s="88" t="s">
        <v>233</v>
      </c>
      <c r="P7" s="88" t="s">
        <v>234</v>
      </c>
      <c r="Q7" s="88" t="s">
        <v>235</v>
      </c>
      <c r="R7" s="88" t="s">
        <v>64</v>
      </c>
      <c r="S7" s="88" t="s">
        <v>60</v>
      </c>
      <c r="T7" s="88" t="s">
        <v>67</v>
      </c>
      <c r="U7" s="88" t="s">
        <v>236</v>
      </c>
      <c r="V7" s="88" t="s">
        <v>69</v>
      </c>
      <c r="W7" s="88" t="s">
        <v>70</v>
      </c>
      <c r="X7" s="88" t="s">
        <v>71</v>
      </c>
    </row>
    <row r="8" ht="19.5" customHeight="1" spans="1:24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03">
        <v>21</v>
      </c>
      <c r="V8" s="103">
        <v>22</v>
      </c>
      <c r="W8" s="103">
        <v>23</v>
      </c>
      <c r="X8" s="103">
        <v>24</v>
      </c>
    </row>
    <row r="9" ht="21" customHeight="1" spans="1:24">
      <c r="A9" s="11" t="s">
        <v>238</v>
      </c>
      <c r="B9" s="11"/>
      <c r="C9" s="11"/>
      <c r="D9" s="11"/>
      <c r="E9" s="11"/>
      <c r="F9" s="11"/>
      <c r="G9" s="11"/>
      <c r="H9" s="13">
        <v>14304917.22</v>
      </c>
      <c r="I9" s="13">
        <v>14304917.22</v>
      </c>
      <c r="J9" s="13"/>
      <c r="K9" s="13"/>
      <c r="L9" s="13"/>
      <c r="M9" s="13">
        <v>14304917.22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14" t="s">
        <v>73</v>
      </c>
      <c r="B10" s="11" t="s">
        <v>239</v>
      </c>
      <c r="C10" s="11" t="s">
        <v>240</v>
      </c>
      <c r="D10" s="11" t="s">
        <v>98</v>
      </c>
      <c r="E10" s="11" t="s">
        <v>92</v>
      </c>
      <c r="F10" s="11" t="s">
        <v>241</v>
      </c>
      <c r="G10" s="11" t="s">
        <v>242</v>
      </c>
      <c r="H10" s="13">
        <v>863112</v>
      </c>
      <c r="I10" s="13">
        <v>863112</v>
      </c>
      <c r="J10" s="13"/>
      <c r="K10" s="13"/>
      <c r="L10" s="13"/>
      <c r="M10" s="13">
        <v>863112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14" t="s">
        <v>73</v>
      </c>
      <c r="B11" s="11" t="s">
        <v>243</v>
      </c>
      <c r="C11" s="11" t="s">
        <v>244</v>
      </c>
      <c r="D11" s="11" t="s">
        <v>98</v>
      </c>
      <c r="E11" s="11" t="s">
        <v>92</v>
      </c>
      <c r="F11" s="11" t="s">
        <v>245</v>
      </c>
      <c r="G11" s="11" t="s">
        <v>246</v>
      </c>
      <c r="H11" s="13">
        <v>1295112</v>
      </c>
      <c r="I11" s="13">
        <v>1295112</v>
      </c>
      <c r="J11" s="13"/>
      <c r="K11" s="13"/>
      <c r="L11" s="13"/>
      <c r="M11" s="13">
        <v>1295112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14" t="s">
        <v>73</v>
      </c>
      <c r="B12" s="11" t="s">
        <v>247</v>
      </c>
      <c r="C12" s="11" t="s">
        <v>248</v>
      </c>
      <c r="D12" s="11" t="s">
        <v>98</v>
      </c>
      <c r="E12" s="11" t="s">
        <v>92</v>
      </c>
      <c r="F12" s="11" t="s">
        <v>245</v>
      </c>
      <c r="G12" s="11" t="s">
        <v>246</v>
      </c>
      <c r="H12" s="13">
        <v>150000</v>
      </c>
      <c r="I12" s="13">
        <v>150000</v>
      </c>
      <c r="J12" s="13"/>
      <c r="K12" s="13"/>
      <c r="L12" s="13"/>
      <c r="M12" s="13">
        <v>150000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14" t="s">
        <v>73</v>
      </c>
      <c r="B13" s="11" t="s">
        <v>249</v>
      </c>
      <c r="C13" s="11" t="s">
        <v>250</v>
      </c>
      <c r="D13" s="11" t="s">
        <v>99</v>
      </c>
      <c r="E13" s="11" t="s">
        <v>100</v>
      </c>
      <c r="F13" s="11" t="s">
        <v>251</v>
      </c>
      <c r="G13" s="11" t="s">
        <v>252</v>
      </c>
      <c r="H13" s="13">
        <v>480840</v>
      </c>
      <c r="I13" s="13">
        <v>480840</v>
      </c>
      <c r="J13" s="13"/>
      <c r="K13" s="13"/>
      <c r="L13" s="13"/>
      <c r="M13" s="13">
        <v>480840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14" t="s">
        <v>73</v>
      </c>
      <c r="B14" s="11" t="s">
        <v>253</v>
      </c>
      <c r="C14" s="11" t="s">
        <v>254</v>
      </c>
      <c r="D14" s="11" t="s">
        <v>99</v>
      </c>
      <c r="E14" s="11" t="s">
        <v>100</v>
      </c>
      <c r="F14" s="11" t="s">
        <v>251</v>
      </c>
      <c r="G14" s="11" t="s">
        <v>252</v>
      </c>
      <c r="H14" s="13">
        <v>823716</v>
      </c>
      <c r="I14" s="13">
        <v>823716</v>
      </c>
      <c r="J14" s="13"/>
      <c r="K14" s="13"/>
      <c r="L14" s="13"/>
      <c r="M14" s="13">
        <v>823716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14" t="s">
        <v>73</v>
      </c>
      <c r="B15" s="11" t="s">
        <v>255</v>
      </c>
      <c r="C15" s="11" t="s">
        <v>256</v>
      </c>
      <c r="D15" s="11" t="s">
        <v>99</v>
      </c>
      <c r="E15" s="11" t="s">
        <v>100</v>
      </c>
      <c r="F15" s="11" t="s">
        <v>241</v>
      </c>
      <c r="G15" s="11" t="s">
        <v>242</v>
      </c>
      <c r="H15" s="13">
        <v>1354284</v>
      </c>
      <c r="I15" s="13">
        <v>1354284</v>
      </c>
      <c r="J15" s="13"/>
      <c r="K15" s="13"/>
      <c r="L15" s="13"/>
      <c r="M15" s="13">
        <v>1354284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14" t="s">
        <v>73</v>
      </c>
      <c r="B16" s="11" t="s">
        <v>257</v>
      </c>
      <c r="C16" s="11" t="s">
        <v>258</v>
      </c>
      <c r="D16" s="11" t="s">
        <v>99</v>
      </c>
      <c r="E16" s="11" t="s">
        <v>100</v>
      </c>
      <c r="F16" s="11" t="s">
        <v>245</v>
      </c>
      <c r="G16" s="11" t="s">
        <v>246</v>
      </c>
      <c r="H16" s="13">
        <v>263700</v>
      </c>
      <c r="I16" s="13">
        <v>263700</v>
      </c>
      <c r="J16" s="13"/>
      <c r="K16" s="13"/>
      <c r="L16" s="13"/>
      <c r="M16" s="13">
        <v>263700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14" t="s">
        <v>73</v>
      </c>
      <c r="B17" s="11" t="s">
        <v>259</v>
      </c>
      <c r="C17" s="11" t="s">
        <v>260</v>
      </c>
      <c r="D17" s="11" t="s">
        <v>99</v>
      </c>
      <c r="E17" s="11" t="s">
        <v>100</v>
      </c>
      <c r="F17" s="11" t="s">
        <v>245</v>
      </c>
      <c r="G17" s="11" t="s">
        <v>246</v>
      </c>
      <c r="H17" s="13">
        <v>210000</v>
      </c>
      <c r="I17" s="13">
        <v>210000</v>
      </c>
      <c r="J17" s="13"/>
      <c r="K17" s="13"/>
      <c r="L17" s="13"/>
      <c r="M17" s="13">
        <v>210000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14" t="s">
        <v>73</v>
      </c>
      <c r="B18" s="11" t="s">
        <v>261</v>
      </c>
      <c r="C18" s="11" t="s">
        <v>262</v>
      </c>
      <c r="D18" s="11" t="s">
        <v>142</v>
      </c>
      <c r="E18" s="11" t="s">
        <v>143</v>
      </c>
      <c r="F18" s="11" t="s">
        <v>263</v>
      </c>
      <c r="G18" s="11" t="s">
        <v>264</v>
      </c>
      <c r="H18" s="13">
        <v>28560</v>
      </c>
      <c r="I18" s="13">
        <v>28560</v>
      </c>
      <c r="J18" s="13"/>
      <c r="K18" s="13"/>
      <c r="L18" s="13"/>
      <c r="M18" s="13">
        <v>28560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14" t="s">
        <v>73</v>
      </c>
      <c r="B19" s="11" t="s">
        <v>265</v>
      </c>
      <c r="C19" s="11" t="s">
        <v>266</v>
      </c>
      <c r="D19" s="11" t="s">
        <v>142</v>
      </c>
      <c r="E19" s="11" t="s">
        <v>143</v>
      </c>
      <c r="F19" s="11" t="s">
        <v>263</v>
      </c>
      <c r="G19" s="11" t="s">
        <v>264</v>
      </c>
      <c r="H19" s="13">
        <v>23630.18</v>
      </c>
      <c r="I19" s="13">
        <v>23630.18</v>
      </c>
      <c r="J19" s="13"/>
      <c r="K19" s="13"/>
      <c r="L19" s="13"/>
      <c r="M19" s="13">
        <v>23630.18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14" t="s">
        <v>73</v>
      </c>
      <c r="B20" s="11" t="s">
        <v>267</v>
      </c>
      <c r="C20" s="11" t="s">
        <v>268</v>
      </c>
      <c r="D20" s="11" t="s">
        <v>138</v>
      </c>
      <c r="E20" s="11" t="s">
        <v>139</v>
      </c>
      <c r="F20" s="11" t="s">
        <v>269</v>
      </c>
      <c r="G20" s="11" t="s">
        <v>270</v>
      </c>
      <c r="H20" s="13">
        <v>193338.36</v>
      </c>
      <c r="I20" s="13">
        <v>193338.36</v>
      </c>
      <c r="J20" s="13"/>
      <c r="K20" s="13"/>
      <c r="L20" s="13"/>
      <c r="M20" s="13">
        <v>193338.36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14" t="s">
        <v>73</v>
      </c>
      <c r="B21" s="11" t="s">
        <v>267</v>
      </c>
      <c r="C21" s="11" t="s">
        <v>268</v>
      </c>
      <c r="D21" s="11" t="s">
        <v>140</v>
      </c>
      <c r="E21" s="11" t="s">
        <v>141</v>
      </c>
      <c r="F21" s="11" t="s">
        <v>269</v>
      </c>
      <c r="G21" s="11" t="s">
        <v>270</v>
      </c>
      <c r="H21" s="13">
        <v>295299</v>
      </c>
      <c r="I21" s="13">
        <v>295299</v>
      </c>
      <c r="J21" s="13"/>
      <c r="K21" s="13"/>
      <c r="L21" s="13"/>
      <c r="M21" s="13">
        <v>295299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14" t="s">
        <v>73</v>
      </c>
      <c r="B22" s="11" t="s">
        <v>271</v>
      </c>
      <c r="C22" s="11" t="s">
        <v>272</v>
      </c>
      <c r="D22" s="11" t="s">
        <v>121</v>
      </c>
      <c r="E22" s="11" t="s">
        <v>122</v>
      </c>
      <c r="F22" s="11" t="s">
        <v>273</v>
      </c>
      <c r="G22" s="11" t="s">
        <v>274</v>
      </c>
      <c r="H22" s="13">
        <v>898253.92</v>
      </c>
      <c r="I22" s="13">
        <v>898253.92</v>
      </c>
      <c r="J22" s="13"/>
      <c r="K22" s="13"/>
      <c r="L22" s="13"/>
      <c r="M22" s="13">
        <v>898253.92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14" t="s">
        <v>73</v>
      </c>
      <c r="B23" s="11" t="s">
        <v>275</v>
      </c>
      <c r="C23" s="11" t="s">
        <v>157</v>
      </c>
      <c r="D23" s="11" t="s">
        <v>156</v>
      </c>
      <c r="E23" s="11" t="s">
        <v>157</v>
      </c>
      <c r="F23" s="11" t="s">
        <v>276</v>
      </c>
      <c r="G23" s="11" t="s">
        <v>157</v>
      </c>
      <c r="H23" s="13">
        <v>673690.44</v>
      </c>
      <c r="I23" s="13">
        <v>673690.44</v>
      </c>
      <c r="J23" s="13"/>
      <c r="K23" s="13"/>
      <c r="L23" s="13"/>
      <c r="M23" s="13">
        <v>673690.44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14" t="s">
        <v>73</v>
      </c>
      <c r="B24" s="11" t="s">
        <v>277</v>
      </c>
      <c r="C24" s="11" t="s">
        <v>278</v>
      </c>
      <c r="D24" s="11" t="s">
        <v>117</v>
      </c>
      <c r="E24" s="11" t="s">
        <v>118</v>
      </c>
      <c r="F24" s="11" t="s">
        <v>279</v>
      </c>
      <c r="G24" s="11" t="s">
        <v>278</v>
      </c>
      <c r="H24" s="13">
        <v>574560</v>
      </c>
      <c r="I24" s="13">
        <v>574560</v>
      </c>
      <c r="J24" s="13"/>
      <c r="K24" s="13"/>
      <c r="L24" s="13"/>
      <c r="M24" s="13">
        <v>574560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21" customHeight="1" spans="1:24">
      <c r="A25" s="14" t="s">
        <v>73</v>
      </c>
      <c r="B25" s="11" t="s">
        <v>277</v>
      </c>
      <c r="C25" s="11" t="s">
        <v>278</v>
      </c>
      <c r="D25" s="11" t="s">
        <v>119</v>
      </c>
      <c r="E25" s="11" t="s">
        <v>120</v>
      </c>
      <c r="F25" s="11" t="s">
        <v>279</v>
      </c>
      <c r="G25" s="11" t="s">
        <v>278</v>
      </c>
      <c r="H25" s="13">
        <v>127680</v>
      </c>
      <c r="I25" s="13">
        <v>127680</v>
      </c>
      <c r="J25" s="13"/>
      <c r="K25" s="13"/>
      <c r="L25" s="13"/>
      <c r="M25" s="13">
        <v>127680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21" customHeight="1" spans="1:24">
      <c r="A26" s="14" t="s">
        <v>73</v>
      </c>
      <c r="B26" s="11" t="s">
        <v>280</v>
      </c>
      <c r="C26" s="11" t="s">
        <v>281</v>
      </c>
      <c r="D26" s="11" t="s">
        <v>98</v>
      </c>
      <c r="E26" s="11" t="s">
        <v>92</v>
      </c>
      <c r="F26" s="11" t="s">
        <v>282</v>
      </c>
      <c r="G26" s="11" t="s">
        <v>283</v>
      </c>
      <c r="H26" s="13">
        <v>150000</v>
      </c>
      <c r="I26" s="13">
        <v>150000</v>
      </c>
      <c r="J26" s="13"/>
      <c r="K26" s="13"/>
      <c r="L26" s="13"/>
      <c r="M26" s="13">
        <v>150000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21" customHeight="1" spans="1:24">
      <c r="A27" s="14" t="s">
        <v>73</v>
      </c>
      <c r="B27" s="11" t="s">
        <v>284</v>
      </c>
      <c r="C27" s="11" t="s">
        <v>285</v>
      </c>
      <c r="D27" s="11" t="s">
        <v>98</v>
      </c>
      <c r="E27" s="11" t="s">
        <v>92</v>
      </c>
      <c r="F27" s="11" t="s">
        <v>286</v>
      </c>
      <c r="G27" s="11" t="s">
        <v>287</v>
      </c>
      <c r="H27" s="13">
        <v>225000</v>
      </c>
      <c r="I27" s="13">
        <v>225000</v>
      </c>
      <c r="J27" s="13"/>
      <c r="K27" s="13"/>
      <c r="L27" s="13"/>
      <c r="M27" s="13">
        <v>225000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21" customHeight="1" spans="1:24">
      <c r="A28" s="14" t="s">
        <v>73</v>
      </c>
      <c r="B28" s="11" t="s">
        <v>288</v>
      </c>
      <c r="C28" s="11" t="s">
        <v>289</v>
      </c>
      <c r="D28" s="11" t="s">
        <v>98</v>
      </c>
      <c r="E28" s="11" t="s">
        <v>92</v>
      </c>
      <c r="F28" s="11" t="s">
        <v>290</v>
      </c>
      <c r="G28" s="11" t="s">
        <v>289</v>
      </c>
      <c r="H28" s="13">
        <v>17317.01</v>
      </c>
      <c r="I28" s="13">
        <v>17317.01</v>
      </c>
      <c r="J28" s="13"/>
      <c r="K28" s="13"/>
      <c r="L28" s="13"/>
      <c r="M28" s="13">
        <v>17317.01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21" customHeight="1" spans="1:24">
      <c r="A29" s="14" t="s">
        <v>73</v>
      </c>
      <c r="B29" s="11" t="s">
        <v>288</v>
      </c>
      <c r="C29" s="11" t="s">
        <v>289</v>
      </c>
      <c r="D29" s="11" t="s">
        <v>99</v>
      </c>
      <c r="E29" s="11" t="s">
        <v>100</v>
      </c>
      <c r="F29" s="11" t="s">
        <v>290</v>
      </c>
      <c r="G29" s="11" t="s">
        <v>289</v>
      </c>
      <c r="H29" s="13">
        <v>26472.86</v>
      </c>
      <c r="I29" s="13">
        <v>26472.86</v>
      </c>
      <c r="J29" s="13"/>
      <c r="K29" s="13"/>
      <c r="L29" s="13"/>
      <c r="M29" s="13">
        <v>26472.86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21" customHeight="1" spans="1:24">
      <c r="A30" s="14" t="s">
        <v>73</v>
      </c>
      <c r="B30" s="11" t="s">
        <v>291</v>
      </c>
      <c r="C30" s="11" t="s">
        <v>292</v>
      </c>
      <c r="D30" s="11" t="s">
        <v>117</v>
      </c>
      <c r="E30" s="11" t="s">
        <v>118</v>
      </c>
      <c r="F30" s="11" t="s">
        <v>293</v>
      </c>
      <c r="G30" s="11" t="s">
        <v>294</v>
      </c>
      <c r="H30" s="13">
        <v>10800</v>
      </c>
      <c r="I30" s="13">
        <v>10800</v>
      </c>
      <c r="J30" s="13"/>
      <c r="K30" s="13"/>
      <c r="L30" s="13"/>
      <c r="M30" s="13">
        <v>10800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21" customHeight="1" spans="1:24">
      <c r="A31" s="14" t="s">
        <v>73</v>
      </c>
      <c r="B31" s="11" t="s">
        <v>291</v>
      </c>
      <c r="C31" s="11" t="s">
        <v>292</v>
      </c>
      <c r="D31" s="11" t="s">
        <v>119</v>
      </c>
      <c r="E31" s="11" t="s">
        <v>120</v>
      </c>
      <c r="F31" s="11" t="s">
        <v>293</v>
      </c>
      <c r="G31" s="11" t="s">
        <v>294</v>
      </c>
      <c r="H31" s="13">
        <v>2400</v>
      </c>
      <c r="I31" s="13">
        <v>2400</v>
      </c>
      <c r="J31" s="13"/>
      <c r="K31" s="13"/>
      <c r="L31" s="13"/>
      <c r="M31" s="13">
        <v>2400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21" customHeight="1" spans="1:24">
      <c r="A32" s="14" t="s">
        <v>73</v>
      </c>
      <c r="B32" s="11" t="s">
        <v>295</v>
      </c>
      <c r="C32" s="11" t="s">
        <v>296</v>
      </c>
      <c r="D32" s="11" t="s">
        <v>98</v>
      </c>
      <c r="E32" s="11" t="s">
        <v>92</v>
      </c>
      <c r="F32" s="11" t="s">
        <v>293</v>
      </c>
      <c r="G32" s="11" t="s">
        <v>294</v>
      </c>
      <c r="H32" s="13">
        <v>35749</v>
      </c>
      <c r="I32" s="13">
        <v>35749</v>
      </c>
      <c r="J32" s="13"/>
      <c r="K32" s="13"/>
      <c r="L32" s="13"/>
      <c r="M32" s="13">
        <v>35749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21" customHeight="1" spans="1:24">
      <c r="A33" s="14" t="s">
        <v>73</v>
      </c>
      <c r="B33" s="11" t="s">
        <v>295</v>
      </c>
      <c r="C33" s="11" t="s">
        <v>296</v>
      </c>
      <c r="D33" s="11" t="s">
        <v>98</v>
      </c>
      <c r="E33" s="11" t="s">
        <v>92</v>
      </c>
      <c r="F33" s="11" t="s">
        <v>297</v>
      </c>
      <c r="G33" s="11" t="s">
        <v>298</v>
      </c>
      <c r="H33" s="13">
        <v>10000</v>
      </c>
      <c r="I33" s="13">
        <v>10000</v>
      </c>
      <c r="J33" s="13"/>
      <c r="K33" s="13"/>
      <c r="L33" s="13"/>
      <c r="M33" s="13">
        <v>10000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21" customHeight="1" spans="1:24">
      <c r="A34" s="14" t="s">
        <v>73</v>
      </c>
      <c r="B34" s="11" t="s">
        <v>295</v>
      </c>
      <c r="C34" s="11" t="s">
        <v>296</v>
      </c>
      <c r="D34" s="11" t="s">
        <v>98</v>
      </c>
      <c r="E34" s="11" t="s">
        <v>92</v>
      </c>
      <c r="F34" s="11" t="s">
        <v>299</v>
      </c>
      <c r="G34" s="11" t="s">
        <v>300</v>
      </c>
      <c r="H34" s="13">
        <v>55000</v>
      </c>
      <c r="I34" s="13">
        <v>55000</v>
      </c>
      <c r="J34" s="13"/>
      <c r="K34" s="13"/>
      <c r="L34" s="13"/>
      <c r="M34" s="13">
        <v>55000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21" customHeight="1" spans="1:24">
      <c r="A35" s="14" t="s">
        <v>73</v>
      </c>
      <c r="B35" s="11" t="s">
        <v>295</v>
      </c>
      <c r="C35" s="11" t="s">
        <v>296</v>
      </c>
      <c r="D35" s="11" t="s">
        <v>98</v>
      </c>
      <c r="E35" s="11" t="s">
        <v>92</v>
      </c>
      <c r="F35" s="11" t="s">
        <v>301</v>
      </c>
      <c r="G35" s="11" t="s">
        <v>302</v>
      </c>
      <c r="H35" s="13">
        <v>99251</v>
      </c>
      <c r="I35" s="13">
        <v>99251</v>
      </c>
      <c r="J35" s="13"/>
      <c r="K35" s="13"/>
      <c r="L35" s="13"/>
      <c r="M35" s="13">
        <v>99251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21" customHeight="1" spans="1:24">
      <c r="A36" s="14" t="s">
        <v>73</v>
      </c>
      <c r="B36" s="11" t="s">
        <v>295</v>
      </c>
      <c r="C36" s="11" t="s">
        <v>296</v>
      </c>
      <c r="D36" s="11" t="s">
        <v>99</v>
      </c>
      <c r="E36" s="11" t="s">
        <v>100</v>
      </c>
      <c r="F36" s="11" t="s">
        <v>293</v>
      </c>
      <c r="G36" s="11" t="s">
        <v>294</v>
      </c>
      <c r="H36" s="13">
        <v>46000</v>
      </c>
      <c r="I36" s="13">
        <v>46000</v>
      </c>
      <c r="J36" s="13"/>
      <c r="K36" s="13"/>
      <c r="L36" s="13"/>
      <c r="M36" s="13">
        <v>46000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21" customHeight="1" spans="1:24">
      <c r="A37" s="14" t="s">
        <v>73</v>
      </c>
      <c r="B37" s="11" t="s">
        <v>295</v>
      </c>
      <c r="C37" s="11" t="s">
        <v>296</v>
      </c>
      <c r="D37" s="11" t="s">
        <v>99</v>
      </c>
      <c r="E37" s="11" t="s">
        <v>100</v>
      </c>
      <c r="F37" s="11" t="s">
        <v>303</v>
      </c>
      <c r="G37" s="11" t="s">
        <v>304</v>
      </c>
      <c r="H37" s="13">
        <v>10000</v>
      </c>
      <c r="I37" s="13">
        <v>10000</v>
      </c>
      <c r="J37" s="13"/>
      <c r="K37" s="13"/>
      <c r="L37" s="13"/>
      <c r="M37" s="13">
        <v>10000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21" customHeight="1" spans="1:24">
      <c r="A38" s="14" t="s">
        <v>73</v>
      </c>
      <c r="B38" s="11" t="s">
        <v>295</v>
      </c>
      <c r="C38" s="11" t="s">
        <v>296</v>
      </c>
      <c r="D38" s="11" t="s">
        <v>99</v>
      </c>
      <c r="E38" s="11" t="s">
        <v>100</v>
      </c>
      <c r="F38" s="11" t="s">
        <v>305</v>
      </c>
      <c r="G38" s="11" t="s">
        <v>306</v>
      </c>
      <c r="H38" s="13">
        <v>75000</v>
      </c>
      <c r="I38" s="13">
        <v>75000</v>
      </c>
      <c r="J38" s="13"/>
      <c r="K38" s="13"/>
      <c r="L38" s="13"/>
      <c r="M38" s="13">
        <v>75000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21" customHeight="1" spans="1:24">
      <c r="A39" s="14" t="s">
        <v>73</v>
      </c>
      <c r="B39" s="11" t="s">
        <v>295</v>
      </c>
      <c r="C39" s="11" t="s">
        <v>296</v>
      </c>
      <c r="D39" s="11" t="s">
        <v>99</v>
      </c>
      <c r="E39" s="11" t="s">
        <v>100</v>
      </c>
      <c r="F39" s="11" t="s">
        <v>307</v>
      </c>
      <c r="G39" s="11" t="s">
        <v>308</v>
      </c>
      <c r="H39" s="13">
        <v>75000</v>
      </c>
      <c r="I39" s="13">
        <v>75000</v>
      </c>
      <c r="J39" s="13"/>
      <c r="K39" s="13"/>
      <c r="L39" s="13"/>
      <c r="M39" s="13">
        <v>75000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21" customHeight="1" spans="1:24">
      <c r="A40" s="14" t="s">
        <v>73</v>
      </c>
      <c r="B40" s="11" t="s">
        <v>295</v>
      </c>
      <c r="C40" s="11" t="s">
        <v>296</v>
      </c>
      <c r="D40" s="11" t="s">
        <v>99</v>
      </c>
      <c r="E40" s="11" t="s">
        <v>100</v>
      </c>
      <c r="F40" s="11" t="s">
        <v>309</v>
      </c>
      <c r="G40" s="11" t="s">
        <v>310</v>
      </c>
      <c r="H40" s="13">
        <v>50000</v>
      </c>
      <c r="I40" s="13">
        <v>50000</v>
      </c>
      <c r="J40" s="13"/>
      <c r="K40" s="13"/>
      <c r="L40" s="13"/>
      <c r="M40" s="13">
        <v>50000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21" customHeight="1" spans="1:24">
      <c r="A41" s="14" t="s">
        <v>73</v>
      </c>
      <c r="B41" s="11" t="s">
        <v>295</v>
      </c>
      <c r="C41" s="11" t="s">
        <v>296</v>
      </c>
      <c r="D41" s="11" t="s">
        <v>99</v>
      </c>
      <c r="E41" s="11" t="s">
        <v>100</v>
      </c>
      <c r="F41" s="11" t="s">
        <v>311</v>
      </c>
      <c r="G41" s="11" t="s">
        <v>312</v>
      </c>
      <c r="H41" s="13">
        <v>10000</v>
      </c>
      <c r="I41" s="13">
        <v>10000</v>
      </c>
      <c r="J41" s="13"/>
      <c r="K41" s="13"/>
      <c r="L41" s="13"/>
      <c r="M41" s="13">
        <v>10000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21" customHeight="1" spans="1:24">
      <c r="A42" s="14" t="s">
        <v>73</v>
      </c>
      <c r="B42" s="11" t="s">
        <v>313</v>
      </c>
      <c r="C42" s="11" t="s">
        <v>314</v>
      </c>
      <c r="D42" s="11" t="s">
        <v>133</v>
      </c>
      <c r="E42" s="11" t="s">
        <v>132</v>
      </c>
      <c r="F42" s="11" t="s">
        <v>263</v>
      </c>
      <c r="G42" s="11" t="s">
        <v>264</v>
      </c>
      <c r="H42" s="13">
        <v>22967.7</v>
      </c>
      <c r="I42" s="13">
        <v>22967.7</v>
      </c>
      <c r="J42" s="13"/>
      <c r="K42" s="13"/>
      <c r="L42" s="13"/>
      <c r="M42" s="13">
        <v>22967.7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21" customHeight="1" spans="1:24">
      <c r="A43" s="14" t="s">
        <v>73</v>
      </c>
      <c r="B43" s="11" t="s">
        <v>315</v>
      </c>
      <c r="C43" s="11" t="s">
        <v>316</v>
      </c>
      <c r="D43" s="11" t="s">
        <v>99</v>
      </c>
      <c r="E43" s="11" t="s">
        <v>100</v>
      </c>
      <c r="F43" s="11" t="s">
        <v>251</v>
      </c>
      <c r="G43" s="11" t="s">
        <v>252</v>
      </c>
      <c r="H43" s="13">
        <v>112857</v>
      </c>
      <c r="I43" s="13">
        <v>112857</v>
      </c>
      <c r="J43" s="13"/>
      <c r="K43" s="13"/>
      <c r="L43" s="13"/>
      <c r="M43" s="13">
        <v>112857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ht="21" customHeight="1" spans="1:24">
      <c r="A44" s="14" t="s">
        <v>73</v>
      </c>
      <c r="B44" s="11" t="s">
        <v>317</v>
      </c>
      <c r="C44" s="11" t="s">
        <v>318</v>
      </c>
      <c r="D44" s="11" t="s">
        <v>98</v>
      </c>
      <c r="E44" s="11" t="s">
        <v>92</v>
      </c>
      <c r="F44" s="11" t="s">
        <v>319</v>
      </c>
      <c r="G44" s="11" t="s">
        <v>320</v>
      </c>
      <c r="H44" s="13">
        <v>71926</v>
      </c>
      <c r="I44" s="13">
        <v>71926</v>
      </c>
      <c r="J44" s="13"/>
      <c r="K44" s="13"/>
      <c r="L44" s="13"/>
      <c r="M44" s="13">
        <v>71926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ht="21" customHeight="1" spans="1:24">
      <c r="A45" s="14" t="s">
        <v>73</v>
      </c>
      <c r="B45" s="11" t="s">
        <v>321</v>
      </c>
      <c r="C45" s="11" t="s">
        <v>322</v>
      </c>
      <c r="D45" s="11" t="s">
        <v>125</v>
      </c>
      <c r="E45" s="11" t="s">
        <v>126</v>
      </c>
      <c r="F45" s="11" t="s">
        <v>323</v>
      </c>
      <c r="G45" s="11" t="s">
        <v>324</v>
      </c>
      <c r="H45" s="13">
        <v>94200.75</v>
      </c>
      <c r="I45" s="13">
        <v>94200.75</v>
      </c>
      <c r="J45" s="13"/>
      <c r="K45" s="13"/>
      <c r="L45" s="13"/>
      <c r="M45" s="13">
        <v>94200.75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ht="21" customHeight="1" spans="1:24">
      <c r="A46" s="14" t="s">
        <v>73</v>
      </c>
      <c r="B46" s="11" t="s">
        <v>325</v>
      </c>
      <c r="C46" s="11" t="s">
        <v>326</v>
      </c>
      <c r="D46" s="11" t="s">
        <v>148</v>
      </c>
      <c r="E46" s="11" t="s">
        <v>149</v>
      </c>
      <c r="F46" s="11" t="s">
        <v>323</v>
      </c>
      <c r="G46" s="11" t="s">
        <v>324</v>
      </c>
      <c r="H46" s="13">
        <v>378000</v>
      </c>
      <c r="I46" s="13">
        <v>378000</v>
      </c>
      <c r="J46" s="13"/>
      <c r="K46" s="13"/>
      <c r="L46" s="13"/>
      <c r="M46" s="13">
        <v>378000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ht="21" customHeight="1" spans="1:24">
      <c r="A47" s="14" t="s">
        <v>73</v>
      </c>
      <c r="B47" s="11" t="s">
        <v>327</v>
      </c>
      <c r="C47" s="11" t="s">
        <v>328</v>
      </c>
      <c r="D47" s="11" t="s">
        <v>148</v>
      </c>
      <c r="E47" s="11" t="s">
        <v>149</v>
      </c>
      <c r="F47" s="11" t="s">
        <v>323</v>
      </c>
      <c r="G47" s="11" t="s">
        <v>324</v>
      </c>
      <c r="H47" s="13">
        <v>882000</v>
      </c>
      <c r="I47" s="13">
        <v>882000</v>
      </c>
      <c r="J47" s="13"/>
      <c r="K47" s="13"/>
      <c r="L47" s="13"/>
      <c r="M47" s="13">
        <v>882000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ht="21" customHeight="1" spans="1:24">
      <c r="A48" s="14" t="s">
        <v>73</v>
      </c>
      <c r="B48" s="11" t="s">
        <v>329</v>
      </c>
      <c r="C48" s="11" t="s">
        <v>330</v>
      </c>
      <c r="D48" s="11" t="s">
        <v>148</v>
      </c>
      <c r="E48" s="11" t="s">
        <v>149</v>
      </c>
      <c r="F48" s="11" t="s">
        <v>323</v>
      </c>
      <c r="G48" s="11" t="s">
        <v>324</v>
      </c>
      <c r="H48" s="13">
        <v>588000</v>
      </c>
      <c r="I48" s="13">
        <v>588000</v>
      </c>
      <c r="J48" s="13"/>
      <c r="K48" s="13"/>
      <c r="L48" s="13"/>
      <c r="M48" s="13">
        <v>588000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ht="21" customHeight="1" spans="1:24">
      <c r="A49" s="14" t="s">
        <v>73</v>
      </c>
      <c r="B49" s="11" t="s">
        <v>331</v>
      </c>
      <c r="C49" s="11" t="s">
        <v>332</v>
      </c>
      <c r="D49" s="11" t="s">
        <v>150</v>
      </c>
      <c r="E49" s="11" t="s">
        <v>151</v>
      </c>
      <c r="F49" s="11" t="s">
        <v>323</v>
      </c>
      <c r="G49" s="11" t="s">
        <v>324</v>
      </c>
      <c r="H49" s="13">
        <v>1248000</v>
      </c>
      <c r="I49" s="13">
        <v>1248000</v>
      </c>
      <c r="J49" s="13"/>
      <c r="K49" s="13"/>
      <c r="L49" s="13"/>
      <c r="M49" s="13">
        <v>1248000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ht="21" customHeight="1" spans="1:24">
      <c r="A50" s="14" t="s">
        <v>73</v>
      </c>
      <c r="B50" s="11" t="s">
        <v>333</v>
      </c>
      <c r="C50" s="11" t="s">
        <v>334</v>
      </c>
      <c r="D50" s="11" t="s">
        <v>150</v>
      </c>
      <c r="E50" s="11" t="s">
        <v>151</v>
      </c>
      <c r="F50" s="11" t="s">
        <v>323</v>
      </c>
      <c r="G50" s="11" t="s">
        <v>324</v>
      </c>
      <c r="H50" s="13">
        <v>336000</v>
      </c>
      <c r="I50" s="13">
        <v>336000</v>
      </c>
      <c r="J50" s="13"/>
      <c r="K50" s="13"/>
      <c r="L50" s="13"/>
      <c r="M50" s="13">
        <v>336000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ht="21" customHeight="1" spans="1:24">
      <c r="A51" s="14" t="s">
        <v>73</v>
      </c>
      <c r="B51" s="11" t="s">
        <v>335</v>
      </c>
      <c r="C51" s="11" t="s">
        <v>336</v>
      </c>
      <c r="D51" s="11" t="s">
        <v>148</v>
      </c>
      <c r="E51" s="11" t="s">
        <v>149</v>
      </c>
      <c r="F51" s="11" t="s">
        <v>323</v>
      </c>
      <c r="G51" s="11" t="s">
        <v>324</v>
      </c>
      <c r="H51" s="13">
        <v>6000</v>
      </c>
      <c r="I51" s="13">
        <v>6000</v>
      </c>
      <c r="J51" s="13"/>
      <c r="K51" s="13"/>
      <c r="L51" s="13"/>
      <c r="M51" s="13">
        <v>6000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ht="21" customHeight="1" spans="1:24">
      <c r="A52" s="14" t="s">
        <v>73</v>
      </c>
      <c r="B52" s="11" t="s">
        <v>335</v>
      </c>
      <c r="C52" s="11" t="s">
        <v>336</v>
      </c>
      <c r="D52" s="11" t="s">
        <v>150</v>
      </c>
      <c r="E52" s="11" t="s">
        <v>151</v>
      </c>
      <c r="F52" s="11" t="s">
        <v>323</v>
      </c>
      <c r="G52" s="11" t="s">
        <v>324</v>
      </c>
      <c r="H52" s="13">
        <v>86160</v>
      </c>
      <c r="I52" s="13">
        <v>86160</v>
      </c>
      <c r="J52" s="13"/>
      <c r="K52" s="13"/>
      <c r="L52" s="13"/>
      <c r="M52" s="13">
        <v>86160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ht="21" customHeight="1" spans="1:24">
      <c r="A53" s="14" t="s">
        <v>73</v>
      </c>
      <c r="B53" s="11" t="s">
        <v>337</v>
      </c>
      <c r="C53" s="11" t="s">
        <v>338</v>
      </c>
      <c r="D53" s="11" t="s">
        <v>148</v>
      </c>
      <c r="E53" s="11" t="s">
        <v>149</v>
      </c>
      <c r="F53" s="11" t="s">
        <v>293</v>
      </c>
      <c r="G53" s="11" t="s">
        <v>294</v>
      </c>
      <c r="H53" s="13">
        <v>280000</v>
      </c>
      <c r="I53" s="13">
        <v>280000</v>
      </c>
      <c r="J53" s="13"/>
      <c r="K53" s="13"/>
      <c r="L53" s="13"/>
      <c r="M53" s="13">
        <v>280000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ht="21" customHeight="1" spans="1:24">
      <c r="A54" s="14" t="s">
        <v>73</v>
      </c>
      <c r="B54" s="11" t="s">
        <v>337</v>
      </c>
      <c r="C54" s="11" t="s">
        <v>338</v>
      </c>
      <c r="D54" s="11" t="s">
        <v>148</v>
      </c>
      <c r="E54" s="11" t="s">
        <v>149</v>
      </c>
      <c r="F54" s="11" t="s">
        <v>293</v>
      </c>
      <c r="G54" s="11" t="s">
        <v>294</v>
      </c>
      <c r="H54" s="13">
        <v>203000</v>
      </c>
      <c r="I54" s="13">
        <v>203000</v>
      </c>
      <c r="J54" s="13"/>
      <c r="K54" s="13"/>
      <c r="L54" s="13"/>
      <c r="M54" s="13">
        <v>203000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ht="21" customHeight="1" spans="1:24">
      <c r="A55" s="14" t="s">
        <v>73</v>
      </c>
      <c r="B55" s="11" t="s">
        <v>339</v>
      </c>
      <c r="C55" s="11" t="s">
        <v>340</v>
      </c>
      <c r="D55" s="11" t="s">
        <v>129</v>
      </c>
      <c r="E55" s="11" t="s">
        <v>130</v>
      </c>
      <c r="F55" s="11" t="s">
        <v>341</v>
      </c>
      <c r="G55" s="11" t="s">
        <v>342</v>
      </c>
      <c r="H55" s="13">
        <v>3600</v>
      </c>
      <c r="I55" s="13">
        <v>3600</v>
      </c>
      <c r="J55" s="13"/>
      <c r="K55" s="13"/>
      <c r="L55" s="13"/>
      <c r="M55" s="13">
        <v>3600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ht="21" customHeight="1" spans="1:24">
      <c r="A56" s="14" t="s">
        <v>73</v>
      </c>
      <c r="B56" s="11" t="s">
        <v>343</v>
      </c>
      <c r="C56" s="11" t="s">
        <v>344</v>
      </c>
      <c r="D56" s="11" t="s">
        <v>99</v>
      </c>
      <c r="E56" s="11" t="s">
        <v>100</v>
      </c>
      <c r="F56" s="11" t="s">
        <v>251</v>
      </c>
      <c r="G56" s="11" t="s">
        <v>252</v>
      </c>
      <c r="H56" s="13">
        <v>358560</v>
      </c>
      <c r="I56" s="13">
        <v>358560</v>
      </c>
      <c r="J56" s="13"/>
      <c r="K56" s="13"/>
      <c r="L56" s="13"/>
      <c r="M56" s="13">
        <v>358560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ht="21" customHeight="1" spans="1:24">
      <c r="A57" s="14" t="s">
        <v>73</v>
      </c>
      <c r="B57" s="11" t="s">
        <v>345</v>
      </c>
      <c r="C57" s="11" t="s">
        <v>346</v>
      </c>
      <c r="D57" s="11" t="s">
        <v>98</v>
      </c>
      <c r="E57" s="11" t="s">
        <v>92</v>
      </c>
      <c r="F57" s="11" t="s">
        <v>319</v>
      </c>
      <c r="G57" s="11" t="s">
        <v>320</v>
      </c>
      <c r="H57" s="13">
        <v>254280</v>
      </c>
      <c r="I57" s="13">
        <v>254280</v>
      </c>
      <c r="J57" s="13"/>
      <c r="K57" s="13"/>
      <c r="L57" s="13"/>
      <c r="M57" s="13">
        <v>254280</v>
      </c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ht="21" customHeight="1" spans="1:24">
      <c r="A58" s="14" t="s">
        <v>73</v>
      </c>
      <c r="B58" s="11" t="s">
        <v>347</v>
      </c>
      <c r="C58" s="11" t="s">
        <v>348</v>
      </c>
      <c r="D58" s="11" t="s">
        <v>99</v>
      </c>
      <c r="E58" s="11" t="s">
        <v>100</v>
      </c>
      <c r="F58" s="11" t="s">
        <v>349</v>
      </c>
      <c r="G58" s="11" t="s">
        <v>215</v>
      </c>
      <c r="H58" s="13">
        <v>30000</v>
      </c>
      <c r="I58" s="13">
        <v>30000</v>
      </c>
      <c r="J58" s="13"/>
      <c r="K58" s="13"/>
      <c r="L58" s="13"/>
      <c r="M58" s="13">
        <v>30000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ht="21" customHeight="1" spans="1:24">
      <c r="A59" s="14" t="s">
        <v>73</v>
      </c>
      <c r="B59" s="11" t="s">
        <v>350</v>
      </c>
      <c r="C59" s="11" t="s">
        <v>351</v>
      </c>
      <c r="D59" s="11" t="s">
        <v>156</v>
      </c>
      <c r="E59" s="11" t="s">
        <v>157</v>
      </c>
      <c r="F59" s="11" t="s">
        <v>276</v>
      </c>
      <c r="G59" s="11" t="s">
        <v>157</v>
      </c>
      <c r="H59" s="13">
        <v>75600</v>
      </c>
      <c r="I59" s="13">
        <v>75600</v>
      </c>
      <c r="J59" s="13"/>
      <c r="K59" s="13"/>
      <c r="L59" s="13"/>
      <c r="M59" s="13">
        <v>75600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ht="21" customHeight="1" spans="1:24">
      <c r="A60" s="14" t="s">
        <v>73</v>
      </c>
      <c r="B60" s="11" t="s">
        <v>352</v>
      </c>
      <c r="C60" s="11" t="s">
        <v>353</v>
      </c>
      <c r="D60" s="11" t="s">
        <v>98</v>
      </c>
      <c r="E60" s="11" t="s">
        <v>92</v>
      </c>
      <c r="F60" s="11" t="s">
        <v>323</v>
      </c>
      <c r="G60" s="11" t="s">
        <v>324</v>
      </c>
      <c r="H60" s="13">
        <v>120000</v>
      </c>
      <c r="I60" s="13">
        <v>120000</v>
      </c>
      <c r="J60" s="13"/>
      <c r="K60" s="13"/>
      <c r="L60" s="13"/>
      <c r="M60" s="13">
        <v>120000</v>
      </c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ht="21" customHeight="1" spans="1:24">
      <c r="A61" s="90" t="s">
        <v>158</v>
      </c>
      <c r="B61" s="91"/>
      <c r="C61" s="91"/>
      <c r="D61" s="91"/>
      <c r="E61" s="91"/>
      <c r="F61" s="91"/>
      <c r="G61" s="92"/>
      <c r="H61" s="13">
        <v>14304917.22</v>
      </c>
      <c r="I61" s="13">
        <v>14304917.22</v>
      </c>
      <c r="J61" s="13"/>
      <c r="K61" s="13"/>
      <c r="L61" s="13"/>
      <c r="M61" s="13">
        <v>14304917.22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1:G6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showZeros="0" topLeftCell="A2" workbookViewId="0">
      <selection activeCell="A1" sqref="A1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83"/>
      <c r="E1" s="84"/>
      <c r="F1" s="84"/>
      <c r="G1" s="84"/>
      <c r="H1" s="84"/>
      <c r="I1" s="23"/>
      <c r="J1" s="23"/>
      <c r="K1" s="23"/>
      <c r="L1" s="23"/>
      <c r="M1" s="23"/>
      <c r="N1" s="23"/>
      <c r="O1" s="23"/>
      <c r="P1" s="23"/>
      <c r="Q1" s="23"/>
      <c r="U1" s="83"/>
      <c r="W1" s="1" t="s">
        <v>354</v>
      </c>
    </row>
    <row r="2" ht="41.25" customHeight="1" spans="1:23">
      <c r="A2" s="85" t="s">
        <v>355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19.5" customHeight="1" spans="1:23">
      <c r="A3" s="19" t="str">
        <f>"单位名称："&amp;"西畴县董马乡"</f>
        <v>单位名称：西畴县董马乡</v>
      </c>
      <c r="B3" s="19"/>
      <c r="C3" s="19"/>
      <c r="D3" s="19"/>
      <c r="E3" s="19"/>
      <c r="F3" s="19"/>
      <c r="G3" s="19"/>
      <c r="H3" s="19"/>
      <c r="I3" s="63"/>
      <c r="J3" s="63"/>
      <c r="K3" s="63"/>
      <c r="L3" s="63"/>
      <c r="M3" s="63"/>
      <c r="N3" s="63"/>
      <c r="O3" s="63"/>
      <c r="P3" s="63"/>
      <c r="Q3" s="63"/>
      <c r="U3" s="83"/>
      <c r="W3" s="68" t="s">
        <v>211</v>
      </c>
    </row>
    <row r="4" ht="21.75" customHeight="1" spans="1:23">
      <c r="A4" s="86" t="s">
        <v>356</v>
      </c>
      <c r="B4" s="5" t="s">
        <v>221</v>
      </c>
      <c r="C4" s="86" t="s">
        <v>222</v>
      </c>
      <c r="D4" s="86" t="s">
        <v>357</v>
      </c>
      <c r="E4" s="5" t="s">
        <v>223</v>
      </c>
      <c r="F4" s="5" t="s">
        <v>224</v>
      </c>
      <c r="G4" s="5" t="s">
        <v>358</v>
      </c>
      <c r="H4" s="5" t="s">
        <v>359</v>
      </c>
      <c r="I4" s="27" t="s">
        <v>58</v>
      </c>
      <c r="J4" s="28" t="s">
        <v>360</v>
      </c>
      <c r="K4" s="29"/>
      <c r="L4" s="29"/>
      <c r="M4" s="30"/>
      <c r="N4" s="28" t="s">
        <v>229</v>
      </c>
      <c r="O4" s="29"/>
      <c r="P4" s="30"/>
      <c r="Q4" s="5" t="s">
        <v>64</v>
      </c>
      <c r="R4" s="28" t="s">
        <v>81</v>
      </c>
      <c r="S4" s="29"/>
      <c r="T4" s="29"/>
      <c r="U4" s="29"/>
      <c r="V4" s="29"/>
      <c r="W4" s="30"/>
    </row>
    <row r="5" ht="21.75" customHeight="1" spans="1:23">
      <c r="A5" s="87"/>
      <c r="B5" s="45"/>
      <c r="C5" s="87"/>
      <c r="D5" s="87"/>
      <c r="E5" s="45"/>
      <c r="F5" s="45"/>
      <c r="G5" s="45"/>
      <c r="H5" s="45"/>
      <c r="I5" s="93"/>
      <c r="J5" s="94" t="s">
        <v>61</v>
      </c>
      <c r="K5" s="95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5"/>
      <c r="R5" s="5" t="s">
        <v>60</v>
      </c>
      <c r="S5" s="86" t="s">
        <v>67</v>
      </c>
      <c r="T5" s="86" t="s">
        <v>236</v>
      </c>
      <c r="U5" s="86" t="s">
        <v>69</v>
      </c>
      <c r="V5" s="86" t="s">
        <v>70</v>
      </c>
      <c r="W5" s="86" t="s">
        <v>71</v>
      </c>
    </row>
    <row r="6" ht="21" customHeight="1" spans="1:23">
      <c r="A6" s="87"/>
      <c r="B6" s="45"/>
      <c r="C6" s="87"/>
      <c r="D6" s="87"/>
      <c r="E6" s="45"/>
      <c r="F6" s="45"/>
      <c r="G6" s="45"/>
      <c r="H6" s="45"/>
      <c r="I6" s="93"/>
      <c r="J6" s="96" t="s">
        <v>60</v>
      </c>
      <c r="K6" s="64"/>
      <c r="L6" s="45"/>
      <c r="M6" s="45"/>
      <c r="N6" s="45"/>
      <c r="O6" s="45"/>
      <c r="P6" s="45"/>
      <c r="Q6" s="45"/>
      <c r="R6" s="45"/>
      <c r="S6" s="87"/>
      <c r="T6" s="87"/>
      <c r="U6" s="87"/>
      <c r="V6" s="87"/>
      <c r="W6" s="87"/>
    </row>
    <row r="7" ht="39.75" customHeight="1" spans="1:23">
      <c r="A7" s="88"/>
      <c r="B7" s="9"/>
      <c r="C7" s="88"/>
      <c r="D7" s="88"/>
      <c r="E7" s="9"/>
      <c r="F7" s="9"/>
      <c r="G7" s="9"/>
      <c r="H7" s="9"/>
      <c r="I7" s="32"/>
      <c r="J7" s="10" t="s">
        <v>60</v>
      </c>
      <c r="K7" s="10" t="s">
        <v>361</v>
      </c>
      <c r="L7" s="9"/>
      <c r="M7" s="9"/>
      <c r="N7" s="9"/>
      <c r="O7" s="9"/>
      <c r="P7" s="9"/>
      <c r="Q7" s="9"/>
      <c r="R7" s="9"/>
      <c r="S7" s="88"/>
      <c r="T7" s="88"/>
      <c r="U7" s="88"/>
      <c r="V7" s="88"/>
      <c r="W7" s="88"/>
    </row>
    <row r="8" ht="19.5" customHeight="1" spans="1:23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89">
        <v>21</v>
      </c>
      <c r="V8" s="89">
        <v>22</v>
      </c>
      <c r="W8" s="89">
        <v>23</v>
      </c>
    </row>
    <row r="9" ht="21.75" customHeight="1" spans="1:23">
      <c r="A9" s="11"/>
      <c r="B9" s="11"/>
      <c r="C9" s="11" t="s">
        <v>362</v>
      </c>
      <c r="D9" s="11"/>
      <c r="E9" s="11"/>
      <c r="F9" s="11"/>
      <c r="G9" s="11"/>
      <c r="H9" s="11"/>
      <c r="I9" s="13">
        <v>10000</v>
      </c>
      <c r="J9" s="13">
        <v>10000</v>
      </c>
      <c r="K9" s="13">
        <v>10000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ht="21.75" customHeight="1" spans="1:23">
      <c r="A10" s="11" t="s">
        <v>363</v>
      </c>
      <c r="B10" s="11" t="s">
        <v>364</v>
      </c>
      <c r="C10" s="11" t="s">
        <v>362</v>
      </c>
      <c r="D10" s="11" t="s">
        <v>73</v>
      </c>
      <c r="E10" s="11" t="s">
        <v>91</v>
      </c>
      <c r="F10" s="11" t="s">
        <v>92</v>
      </c>
      <c r="G10" s="11" t="s">
        <v>293</v>
      </c>
      <c r="H10" s="11" t="s">
        <v>294</v>
      </c>
      <c r="I10" s="13">
        <v>10000</v>
      </c>
      <c r="J10" s="13">
        <v>10000</v>
      </c>
      <c r="K10" s="13">
        <v>10000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21.75" customHeight="1" spans="1:23">
      <c r="A11" s="11"/>
      <c r="B11" s="11"/>
      <c r="C11" s="11" t="s">
        <v>365</v>
      </c>
      <c r="D11" s="11"/>
      <c r="E11" s="11"/>
      <c r="F11" s="11"/>
      <c r="G11" s="11"/>
      <c r="H11" s="11"/>
      <c r="I11" s="13">
        <v>20000</v>
      </c>
      <c r="J11" s="13">
        <v>20000</v>
      </c>
      <c r="K11" s="13">
        <v>20000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21.75" customHeight="1" spans="1:23">
      <c r="A12" s="11" t="s">
        <v>363</v>
      </c>
      <c r="B12" s="11" t="s">
        <v>366</v>
      </c>
      <c r="C12" s="11" t="s">
        <v>365</v>
      </c>
      <c r="D12" s="11" t="s">
        <v>73</v>
      </c>
      <c r="E12" s="11" t="s">
        <v>103</v>
      </c>
      <c r="F12" s="11" t="s">
        <v>92</v>
      </c>
      <c r="G12" s="11" t="s">
        <v>293</v>
      </c>
      <c r="H12" s="11" t="s">
        <v>294</v>
      </c>
      <c r="I12" s="13">
        <v>20000</v>
      </c>
      <c r="J12" s="13">
        <v>20000</v>
      </c>
      <c r="K12" s="13">
        <v>20000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1.75" customHeight="1" spans="1:23">
      <c r="A13" s="11"/>
      <c r="B13" s="11"/>
      <c r="C13" s="11" t="s">
        <v>367</v>
      </c>
      <c r="D13" s="11"/>
      <c r="E13" s="11"/>
      <c r="F13" s="11"/>
      <c r="G13" s="11"/>
      <c r="H13" s="11"/>
      <c r="I13" s="13">
        <v>10000</v>
      </c>
      <c r="J13" s="13">
        <v>10000</v>
      </c>
      <c r="K13" s="13">
        <v>10000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21.75" customHeight="1" spans="1:23">
      <c r="A14" s="11" t="s">
        <v>363</v>
      </c>
      <c r="B14" s="11" t="s">
        <v>368</v>
      </c>
      <c r="C14" s="11" t="s">
        <v>367</v>
      </c>
      <c r="D14" s="11" t="s">
        <v>73</v>
      </c>
      <c r="E14" s="11" t="s">
        <v>95</v>
      </c>
      <c r="F14" s="11" t="s">
        <v>92</v>
      </c>
      <c r="G14" s="11" t="s">
        <v>293</v>
      </c>
      <c r="H14" s="11" t="s">
        <v>294</v>
      </c>
      <c r="I14" s="13">
        <v>10000</v>
      </c>
      <c r="J14" s="13">
        <v>10000</v>
      </c>
      <c r="K14" s="13">
        <v>10000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21.75" customHeight="1" spans="1:23">
      <c r="A15" s="11"/>
      <c r="B15" s="11"/>
      <c r="C15" s="11" t="s">
        <v>369</v>
      </c>
      <c r="D15" s="11"/>
      <c r="E15" s="11"/>
      <c r="F15" s="11"/>
      <c r="G15" s="11"/>
      <c r="H15" s="11"/>
      <c r="I15" s="13">
        <v>40000</v>
      </c>
      <c r="J15" s="13">
        <v>40000</v>
      </c>
      <c r="K15" s="13">
        <v>40000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21.75" customHeight="1" spans="1:23">
      <c r="A16" s="11" t="s">
        <v>363</v>
      </c>
      <c r="B16" s="11" t="s">
        <v>370</v>
      </c>
      <c r="C16" s="11" t="s">
        <v>369</v>
      </c>
      <c r="D16" s="11" t="s">
        <v>73</v>
      </c>
      <c r="E16" s="11" t="s">
        <v>98</v>
      </c>
      <c r="F16" s="11" t="s">
        <v>92</v>
      </c>
      <c r="G16" s="11" t="s">
        <v>297</v>
      </c>
      <c r="H16" s="11" t="s">
        <v>298</v>
      </c>
      <c r="I16" s="13">
        <v>40000</v>
      </c>
      <c r="J16" s="13">
        <v>40000</v>
      </c>
      <c r="K16" s="13">
        <v>40000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1.75" customHeight="1" spans="1:23">
      <c r="A17" s="11"/>
      <c r="B17" s="11"/>
      <c r="C17" s="11" t="s">
        <v>371</v>
      </c>
      <c r="D17" s="11"/>
      <c r="E17" s="11"/>
      <c r="F17" s="11"/>
      <c r="G17" s="11"/>
      <c r="H17" s="11"/>
      <c r="I17" s="13">
        <v>37000</v>
      </c>
      <c r="J17" s="13">
        <v>37000</v>
      </c>
      <c r="K17" s="13">
        <v>37000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1.75" customHeight="1" spans="1:23">
      <c r="A18" s="11" t="s">
        <v>363</v>
      </c>
      <c r="B18" s="11" t="s">
        <v>372</v>
      </c>
      <c r="C18" s="11" t="s">
        <v>371</v>
      </c>
      <c r="D18" s="11" t="s">
        <v>73</v>
      </c>
      <c r="E18" s="11" t="s">
        <v>91</v>
      </c>
      <c r="F18" s="11" t="s">
        <v>92</v>
      </c>
      <c r="G18" s="11" t="s">
        <v>293</v>
      </c>
      <c r="H18" s="11" t="s">
        <v>294</v>
      </c>
      <c r="I18" s="13">
        <v>37000</v>
      </c>
      <c r="J18" s="13">
        <v>37000</v>
      </c>
      <c r="K18" s="13">
        <v>37000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1.75" customHeight="1" spans="1:23">
      <c r="A19" s="11"/>
      <c r="B19" s="11"/>
      <c r="C19" s="11" t="s">
        <v>373</v>
      </c>
      <c r="D19" s="11"/>
      <c r="E19" s="11"/>
      <c r="F19" s="11"/>
      <c r="G19" s="11"/>
      <c r="H19" s="11"/>
      <c r="I19" s="13">
        <v>11400</v>
      </c>
      <c r="J19" s="13">
        <v>11400</v>
      </c>
      <c r="K19" s="13">
        <v>11400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1.75" customHeight="1" spans="1:23">
      <c r="A20" s="11" t="s">
        <v>363</v>
      </c>
      <c r="B20" s="11" t="s">
        <v>374</v>
      </c>
      <c r="C20" s="11" t="s">
        <v>373</v>
      </c>
      <c r="D20" s="11" t="s">
        <v>73</v>
      </c>
      <c r="E20" s="11" t="s">
        <v>106</v>
      </c>
      <c r="F20" s="11" t="s">
        <v>92</v>
      </c>
      <c r="G20" s="11" t="s">
        <v>293</v>
      </c>
      <c r="H20" s="11" t="s">
        <v>294</v>
      </c>
      <c r="I20" s="13">
        <v>11400</v>
      </c>
      <c r="J20" s="13">
        <v>11400</v>
      </c>
      <c r="K20" s="13">
        <v>11400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21.75" customHeight="1" spans="1:23">
      <c r="A21" s="11"/>
      <c r="B21" s="11"/>
      <c r="C21" s="11" t="s">
        <v>375</v>
      </c>
      <c r="D21" s="11"/>
      <c r="E21" s="11"/>
      <c r="F21" s="11"/>
      <c r="G21" s="11"/>
      <c r="H21" s="11"/>
      <c r="I21" s="13">
        <v>57600</v>
      </c>
      <c r="J21" s="13">
        <v>57600</v>
      </c>
      <c r="K21" s="13">
        <v>57600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21.75" customHeight="1" spans="1:23">
      <c r="A22" s="11" t="s">
        <v>363</v>
      </c>
      <c r="B22" s="11" t="s">
        <v>376</v>
      </c>
      <c r="C22" s="11" t="s">
        <v>375</v>
      </c>
      <c r="D22" s="11" t="s">
        <v>73</v>
      </c>
      <c r="E22" s="11" t="s">
        <v>91</v>
      </c>
      <c r="F22" s="11" t="s">
        <v>92</v>
      </c>
      <c r="G22" s="11" t="s">
        <v>293</v>
      </c>
      <c r="H22" s="11" t="s">
        <v>294</v>
      </c>
      <c r="I22" s="13">
        <v>57600</v>
      </c>
      <c r="J22" s="13">
        <v>57600</v>
      </c>
      <c r="K22" s="13">
        <v>57600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21.75" customHeight="1" spans="1:23">
      <c r="A23" s="11"/>
      <c r="B23" s="11"/>
      <c r="C23" s="11" t="s">
        <v>377</v>
      </c>
      <c r="D23" s="11"/>
      <c r="E23" s="11"/>
      <c r="F23" s="11"/>
      <c r="G23" s="11"/>
      <c r="H23" s="11"/>
      <c r="I23" s="13">
        <v>50400</v>
      </c>
      <c r="J23" s="13">
        <v>50400</v>
      </c>
      <c r="K23" s="13">
        <v>50400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ht="21.75" customHeight="1" spans="1:23">
      <c r="A24" s="11" t="s">
        <v>378</v>
      </c>
      <c r="B24" s="11" t="s">
        <v>379</v>
      </c>
      <c r="C24" s="11" t="s">
        <v>377</v>
      </c>
      <c r="D24" s="11" t="s">
        <v>73</v>
      </c>
      <c r="E24" s="11" t="s">
        <v>148</v>
      </c>
      <c r="F24" s="11" t="s">
        <v>149</v>
      </c>
      <c r="G24" s="11" t="s">
        <v>323</v>
      </c>
      <c r="H24" s="11" t="s">
        <v>324</v>
      </c>
      <c r="I24" s="13">
        <v>50400</v>
      </c>
      <c r="J24" s="13">
        <v>50400</v>
      </c>
      <c r="K24" s="13">
        <v>50400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ht="21.75" customHeight="1" spans="1:23">
      <c r="A25" s="11"/>
      <c r="B25" s="11"/>
      <c r="C25" s="11" t="s">
        <v>380</v>
      </c>
      <c r="D25" s="11"/>
      <c r="E25" s="11"/>
      <c r="F25" s="11"/>
      <c r="G25" s="11"/>
      <c r="H25" s="11"/>
      <c r="I25" s="13">
        <v>5000000</v>
      </c>
      <c r="J25" s="13"/>
      <c r="K25" s="13"/>
      <c r="L25" s="13"/>
      <c r="M25" s="13"/>
      <c r="N25" s="13"/>
      <c r="O25" s="13"/>
      <c r="P25" s="13"/>
      <c r="Q25" s="13"/>
      <c r="R25" s="13">
        <v>5000000</v>
      </c>
      <c r="S25" s="13"/>
      <c r="T25" s="13"/>
      <c r="U25" s="13">
        <v>5000000</v>
      </c>
      <c r="V25" s="13"/>
      <c r="W25" s="13"/>
    </row>
    <row r="26" ht="21.75" customHeight="1" spans="1:23">
      <c r="A26" s="11" t="s">
        <v>381</v>
      </c>
      <c r="B26" s="11" t="s">
        <v>382</v>
      </c>
      <c r="C26" s="11" t="s">
        <v>380</v>
      </c>
      <c r="D26" s="11" t="s">
        <v>73</v>
      </c>
      <c r="E26" s="11" t="s">
        <v>98</v>
      </c>
      <c r="F26" s="11" t="s">
        <v>92</v>
      </c>
      <c r="G26" s="11" t="s">
        <v>293</v>
      </c>
      <c r="H26" s="11" t="s">
        <v>294</v>
      </c>
      <c r="I26" s="13">
        <v>5000000</v>
      </c>
      <c r="J26" s="13"/>
      <c r="K26" s="13"/>
      <c r="L26" s="13"/>
      <c r="M26" s="13"/>
      <c r="N26" s="13"/>
      <c r="O26" s="13"/>
      <c r="P26" s="13"/>
      <c r="Q26" s="13"/>
      <c r="R26" s="13">
        <v>5000000</v>
      </c>
      <c r="S26" s="13"/>
      <c r="T26" s="13"/>
      <c r="U26" s="13">
        <v>5000000</v>
      </c>
      <c r="V26" s="13"/>
      <c r="W26" s="13"/>
    </row>
    <row r="27" ht="21.75" customHeight="1" spans="1:23">
      <c r="A27" s="11"/>
      <c r="B27" s="11"/>
      <c r="C27" s="11" t="s">
        <v>383</v>
      </c>
      <c r="D27" s="11"/>
      <c r="E27" s="11"/>
      <c r="F27" s="11"/>
      <c r="G27" s="11"/>
      <c r="H27" s="11"/>
      <c r="I27" s="13">
        <v>30000</v>
      </c>
      <c r="J27" s="13">
        <v>30000</v>
      </c>
      <c r="K27" s="13">
        <v>30000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ht="21.75" customHeight="1" spans="1:23">
      <c r="A28" s="11" t="s">
        <v>381</v>
      </c>
      <c r="B28" s="11" t="s">
        <v>384</v>
      </c>
      <c r="C28" s="11" t="s">
        <v>383</v>
      </c>
      <c r="D28" s="11" t="s">
        <v>73</v>
      </c>
      <c r="E28" s="11" t="s">
        <v>111</v>
      </c>
      <c r="F28" s="11" t="s">
        <v>112</v>
      </c>
      <c r="G28" s="11" t="s">
        <v>293</v>
      </c>
      <c r="H28" s="11" t="s">
        <v>294</v>
      </c>
      <c r="I28" s="13">
        <v>30000</v>
      </c>
      <c r="J28" s="13">
        <v>30000</v>
      </c>
      <c r="K28" s="13">
        <v>30000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ht="18.75" customHeight="1" spans="1:23">
      <c r="A29" s="90" t="s">
        <v>158</v>
      </c>
      <c r="B29" s="91"/>
      <c r="C29" s="91"/>
      <c r="D29" s="91"/>
      <c r="E29" s="91"/>
      <c r="F29" s="91"/>
      <c r="G29" s="91"/>
      <c r="H29" s="92"/>
      <c r="I29" s="13">
        <v>5266400</v>
      </c>
      <c r="J29" s="13">
        <v>266400</v>
      </c>
      <c r="K29" s="13">
        <v>266400</v>
      </c>
      <c r="L29" s="13"/>
      <c r="M29" s="13"/>
      <c r="N29" s="13"/>
      <c r="O29" s="13"/>
      <c r="P29" s="13"/>
      <c r="Q29" s="13"/>
      <c r="R29" s="13">
        <v>5000000</v>
      </c>
      <c r="S29" s="13"/>
      <c r="T29" s="13"/>
      <c r="U29" s="13">
        <v>5000000</v>
      </c>
      <c r="V29" s="13"/>
      <c r="W29" s="13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6"/>
  <sheetViews>
    <sheetView showZeros="0" workbookViewId="0">
      <selection activeCell="A1" sqref="A1"/>
    </sheetView>
  </sheetViews>
  <sheetFormatPr defaultColWidth="10.6555555555556" defaultRowHeight="12" customHeight="1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6" t="s">
        <v>385</v>
      </c>
    </row>
    <row r="2" ht="33" customHeight="1" spans="1:11">
      <c r="A2" s="18" t="s">
        <v>386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7.25" customHeight="1" spans="1:3">
      <c r="A3" s="19" t="str">
        <f>"单位名称："&amp;"西畴县董马乡"</f>
        <v>单位名称：西畴县董马乡</v>
      </c>
      <c r="B3" s="20"/>
      <c r="C3" s="20"/>
    </row>
    <row r="4" ht="44.25" customHeight="1" spans="1:11">
      <c r="A4" s="10" t="s">
        <v>387</v>
      </c>
      <c r="B4" s="10" t="s">
        <v>221</v>
      </c>
      <c r="C4" s="10" t="s">
        <v>388</v>
      </c>
      <c r="D4" s="10" t="s">
        <v>389</v>
      </c>
      <c r="E4" s="10" t="s">
        <v>390</v>
      </c>
      <c r="F4" s="10" t="s">
        <v>391</v>
      </c>
      <c r="G4" s="21" t="s">
        <v>392</v>
      </c>
      <c r="H4" s="10" t="s">
        <v>393</v>
      </c>
      <c r="I4" s="21" t="s">
        <v>394</v>
      </c>
      <c r="J4" s="21" t="s">
        <v>395</v>
      </c>
      <c r="K4" s="10" t="s">
        <v>396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  <c r="K5" s="10">
        <v>11</v>
      </c>
    </row>
    <row r="6" ht="40.5" customHeight="1" spans="1:11">
      <c r="A6" s="11" t="s">
        <v>238</v>
      </c>
      <c r="B6" s="82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4" t="s">
        <v>73</v>
      </c>
      <c r="B7" s="82"/>
      <c r="C7" s="11"/>
      <c r="D7" s="11"/>
      <c r="E7" s="11"/>
      <c r="F7" s="11"/>
      <c r="G7" s="12"/>
      <c r="H7" s="11"/>
      <c r="I7" s="12"/>
      <c r="J7" s="12"/>
      <c r="K7" s="11"/>
    </row>
    <row r="8" ht="40.5" customHeight="1" spans="1:11">
      <c r="A8" s="51" t="s">
        <v>377</v>
      </c>
      <c r="B8" s="82" t="s">
        <v>379</v>
      </c>
      <c r="C8" s="11" t="s">
        <v>377</v>
      </c>
      <c r="D8" s="11" t="s">
        <v>397</v>
      </c>
      <c r="E8" s="11" t="s">
        <v>398</v>
      </c>
      <c r="F8" s="11" t="s">
        <v>399</v>
      </c>
      <c r="G8" s="12" t="s">
        <v>400</v>
      </c>
      <c r="H8" s="11" t="s">
        <v>401</v>
      </c>
      <c r="I8" s="12" t="s">
        <v>402</v>
      </c>
      <c r="J8" s="12" t="s">
        <v>403</v>
      </c>
      <c r="K8" s="11" t="s">
        <v>404</v>
      </c>
    </row>
    <row r="9" ht="40.5" customHeight="1" spans="1:11">
      <c r="A9" s="51" t="s">
        <v>377</v>
      </c>
      <c r="B9" s="82" t="s">
        <v>379</v>
      </c>
      <c r="C9" s="11" t="s">
        <v>377</v>
      </c>
      <c r="D9" s="11" t="s">
        <v>397</v>
      </c>
      <c r="E9" s="11" t="s">
        <v>398</v>
      </c>
      <c r="F9" s="11" t="s">
        <v>405</v>
      </c>
      <c r="G9" s="12" t="s">
        <v>400</v>
      </c>
      <c r="H9" s="11" t="s">
        <v>208</v>
      </c>
      <c r="I9" s="12" t="s">
        <v>406</v>
      </c>
      <c r="J9" s="12" t="s">
        <v>403</v>
      </c>
      <c r="K9" s="11" t="s">
        <v>407</v>
      </c>
    </row>
    <row r="10" ht="40.5" customHeight="1" spans="1:11">
      <c r="A10" s="51" t="s">
        <v>377</v>
      </c>
      <c r="B10" s="82" t="s">
        <v>379</v>
      </c>
      <c r="C10" s="11" t="s">
        <v>377</v>
      </c>
      <c r="D10" s="11" t="s">
        <v>408</v>
      </c>
      <c r="E10" s="11" t="s">
        <v>409</v>
      </c>
      <c r="F10" s="11" t="s">
        <v>410</v>
      </c>
      <c r="G10" s="12" t="s">
        <v>400</v>
      </c>
      <c r="H10" s="11" t="s">
        <v>411</v>
      </c>
      <c r="I10" s="12" t="s">
        <v>412</v>
      </c>
      <c r="J10" s="12" t="s">
        <v>413</v>
      </c>
      <c r="K10" s="11" t="s">
        <v>414</v>
      </c>
    </row>
    <row r="11" ht="40.5" customHeight="1" spans="1:11">
      <c r="A11" s="51" t="s">
        <v>377</v>
      </c>
      <c r="B11" s="82" t="s">
        <v>379</v>
      </c>
      <c r="C11" s="11" t="s">
        <v>377</v>
      </c>
      <c r="D11" s="11" t="s">
        <v>415</v>
      </c>
      <c r="E11" s="11" t="s">
        <v>416</v>
      </c>
      <c r="F11" s="11" t="s">
        <v>417</v>
      </c>
      <c r="G11" s="12" t="s">
        <v>418</v>
      </c>
      <c r="H11" s="11" t="s">
        <v>419</v>
      </c>
      <c r="I11" s="12" t="s">
        <v>420</v>
      </c>
      <c r="J11" s="12" t="s">
        <v>413</v>
      </c>
      <c r="K11" s="11" t="s">
        <v>421</v>
      </c>
    </row>
    <row r="12" ht="40.5" customHeight="1" spans="1:11">
      <c r="A12" s="51" t="s">
        <v>367</v>
      </c>
      <c r="B12" s="82" t="s">
        <v>368</v>
      </c>
      <c r="C12" s="11" t="s">
        <v>422</v>
      </c>
      <c r="D12" s="11" t="s">
        <v>397</v>
      </c>
      <c r="E12" s="11" t="s">
        <v>423</v>
      </c>
      <c r="F12" s="11" t="s">
        <v>424</v>
      </c>
      <c r="G12" s="12" t="s">
        <v>400</v>
      </c>
      <c r="H12" s="11" t="s">
        <v>425</v>
      </c>
      <c r="I12" s="12" t="s">
        <v>426</v>
      </c>
      <c r="J12" s="12" t="s">
        <v>413</v>
      </c>
      <c r="K12" s="11" t="s">
        <v>427</v>
      </c>
    </row>
    <row r="13" ht="40.5" customHeight="1" spans="1:11">
      <c r="A13" s="51" t="s">
        <v>367</v>
      </c>
      <c r="B13" s="82" t="s">
        <v>368</v>
      </c>
      <c r="C13" s="11" t="s">
        <v>422</v>
      </c>
      <c r="D13" s="11" t="s">
        <v>408</v>
      </c>
      <c r="E13" s="11" t="s">
        <v>409</v>
      </c>
      <c r="F13" s="11" t="s">
        <v>428</v>
      </c>
      <c r="G13" s="12" t="s">
        <v>400</v>
      </c>
      <c r="H13" s="11" t="s">
        <v>429</v>
      </c>
      <c r="I13" s="12" t="s">
        <v>426</v>
      </c>
      <c r="J13" s="12" t="s">
        <v>413</v>
      </c>
      <c r="K13" s="11" t="s">
        <v>430</v>
      </c>
    </row>
    <row r="14" ht="40.5" customHeight="1" spans="1:11">
      <c r="A14" s="51" t="s">
        <v>367</v>
      </c>
      <c r="B14" s="82" t="s">
        <v>368</v>
      </c>
      <c r="C14" s="11" t="s">
        <v>422</v>
      </c>
      <c r="D14" s="11" t="s">
        <v>415</v>
      </c>
      <c r="E14" s="11" t="s">
        <v>416</v>
      </c>
      <c r="F14" s="11" t="s">
        <v>431</v>
      </c>
      <c r="G14" s="12" t="s">
        <v>418</v>
      </c>
      <c r="H14" s="11" t="s">
        <v>432</v>
      </c>
      <c r="I14" s="12" t="s">
        <v>420</v>
      </c>
      <c r="J14" s="12" t="s">
        <v>413</v>
      </c>
      <c r="K14" s="11" t="s">
        <v>433</v>
      </c>
    </row>
    <row r="15" ht="40.5" customHeight="1" spans="1:11">
      <c r="A15" s="51" t="s">
        <v>375</v>
      </c>
      <c r="B15" s="82" t="s">
        <v>376</v>
      </c>
      <c r="C15" s="11" t="s">
        <v>434</v>
      </c>
      <c r="D15" s="11" t="s">
        <v>397</v>
      </c>
      <c r="E15" s="11" t="s">
        <v>435</v>
      </c>
      <c r="F15" s="11" t="s">
        <v>436</v>
      </c>
      <c r="G15" s="12" t="s">
        <v>400</v>
      </c>
      <c r="H15" s="11" t="s">
        <v>437</v>
      </c>
      <c r="I15" s="12" t="s">
        <v>426</v>
      </c>
      <c r="J15" s="12" t="s">
        <v>413</v>
      </c>
      <c r="K15" s="11" t="s">
        <v>438</v>
      </c>
    </row>
    <row r="16" ht="40.5" customHeight="1" spans="1:11">
      <c r="A16" s="51" t="s">
        <v>375</v>
      </c>
      <c r="B16" s="82" t="s">
        <v>376</v>
      </c>
      <c r="C16" s="11" t="s">
        <v>434</v>
      </c>
      <c r="D16" s="11" t="s">
        <v>397</v>
      </c>
      <c r="E16" s="11" t="s">
        <v>423</v>
      </c>
      <c r="F16" s="11" t="s">
        <v>439</v>
      </c>
      <c r="G16" s="12" t="s">
        <v>400</v>
      </c>
      <c r="H16" s="11" t="s">
        <v>440</v>
      </c>
      <c r="I16" s="12" t="s">
        <v>441</v>
      </c>
      <c r="J16" s="12" t="s">
        <v>403</v>
      </c>
      <c r="K16" s="11" t="s">
        <v>442</v>
      </c>
    </row>
    <row r="17" ht="40.5" customHeight="1" spans="1:11">
      <c r="A17" s="51" t="s">
        <v>375</v>
      </c>
      <c r="B17" s="82" t="s">
        <v>376</v>
      </c>
      <c r="C17" s="11" t="s">
        <v>434</v>
      </c>
      <c r="D17" s="11" t="s">
        <v>408</v>
      </c>
      <c r="E17" s="11" t="s">
        <v>443</v>
      </c>
      <c r="F17" s="11" t="s">
        <v>444</v>
      </c>
      <c r="G17" s="12" t="s">
        <v>400</v>
      </c>
      <c r="H17" s="11" t="s">
        <v>445</v>
      </c>
      <c r="I17" s="12" t="s">
        <v>426</v>
      </c>
      <c r="J17" s="12" t="s">
        <v>413</v>
      </c>
      <c r="K17" s="11" t="s">
        <v>446</v>
      </c>
    </row>
    <row r="18" ht="40.5" customHeight="1" spans="1:11">
      <c r="A18" s="51" t="s">
        <v>375</v>
      </c>
      <c r="B18" s="82" t="s">
        <v>376</v>
      </c>
      <c r="C18" s="11" t="s">
        <v>434</v>
      </c>
      <c r="D18" s="11" t="s">
        <v>415</v>
      </c>
      <c r="E18" s="11" t="s">
        <v>416</v>
      </c>
      <c r="F18" s="11" t="s">
        <v>447</v>
      </c>
      <c r="G18" s="12" t="s">
        <v>418</v>
      </c>
      <c r="H18" s="11" t="s">
        <v>432</v>
      </c>
      <c r="I18" s="12" t="s">
        <v>420</v>
      </c>
      <c r="J18" s="12" t="s">
        <v>413</v>
      </c>
      <c r="K18" s="11" t="s">
        <v>448</v>
      </c>
    </row>
    <row r="19" ht="40.5" customHeight="1" spans="1:11">
      <c r="A19" s="51" t="s">
        <v>362</v>
      </c>
      <c r="B19" s="82" t="s">
        <v>364</v>
      </c>
      <c r="C19" s="11" t="s">
        <v>449</v>
      </c>
      <c r="D19" s="11" t="s">
        <v>397</v>
      </c>
      <c r="E19" s="11" t="s">
        <v>398</v>
      </c>
      <c r="F19" s="11" t="s">
        <v>450</v>
      </c>
      <c r="G19" s="12" t="s">
        <v>400</v>
      </c>
      <c r="H19" s="11" t="s">
        <v>451</v>
      </c>
      <c r="I19" s="12" t="s">
        <v>452</v>
      </c>
      <c r="J19" s="12" t="s">
        <v>403</v>
      </c>
      <c r="K19" s="11" t="s">
        <v>453</v>
      </c>
    </row>
    <row r="20" ht="40.5" customHeight="1" spans="1:11">
      <c r="A20" s="51" t="s">
        <v>362</v>
      </c>
      <c r="B20" s="82" t="s">
        <v>364</v>
      </c>
      <c r="C20" s="11" t="s">
        <v>449</v>
      </c>
      <c r="D20" s="11" t="s">
        <v>408</v>
      </c>
      <c r="E20" s="11" t="s">
        <v>409</v>
      </c>
      <c r="F20" s="11" t="s">
        <v>454</v>
      </c>
      <c r="G20" s="12" t="s">
        <v>400</v>
      </c>
      <c r="H20" s="11" t="s">
        <v>455</v>
      </c>
      <c r="I20" s="12" t="s">
        <v>452</v>
      </c>
      <c r="J20" s="12" t="s">
        <v>403</v>
      </c>
      <c r="K20" s="11" t="s">
        <v>456</v>
      </c>
    </row>
    <row r="21" ht="40.5" customHeight="1" spans="1:11">
      <c r="A21" s="51" t="s">
        <v>362</v>
      </c>
      <c r="B21" s="82" t="s">
        <v>364</v>
      </c>
      <c r="C21" s="11" t="s">
        <v>449</v>
      </c>
      <c r="D21" s="11" t="s">
        <v>408</v>
      </c>
      <c r="E21" s="11" t="s">
        <v>409</v>
      </c>
      <c r="F21" s="11" t="s">
        <v>457</v>
      </c>
      <c r="G21" s="12" t="s">
        <v>400</v>
      </c>
      <c r="H21" s="11" t="s">
        <v>458</v>
      </c>
      <c r="I21" s="12" t="s">
        <v>426</v>
      </c>
      <c r="J21" s="12" t="s">
        <v>413</v>
      </c>
      <c r="K21" s="11" t="s">
        <v>457</v>
      </c>
    </row>
    <row r="22" ht="40.5" customHeight="1" spans="1:11">
      <c r="A22" s="51" t="s">
        <v>362</v>
      </c>
      <c r="B22" s="82" t="s">
        <v>364</v>
      </c>
      <c r="C22" s="11" t="s">
        <v>449</v>
      </c>
      <c r="D22" s="11" t="s">
        <v>415</v>
      </c>
      <c r="E22" s="11" t="s">
        <v>416</v>
      </c>
      <c r="F22" s="11" t="s">
        <v>459</v>
      </c>
      <c r="G22" s="12" t="s">
        <v>418</v>
      </c>
      <c r="H22" s="11" t="s">
        <v>460</v>
      </c>
      <c r="I22" s="12" t="s">
        <v>420</v>
      </c>
      <c r="J22" s="12" t="s">
        <v>413</v>
      </c>
      <c r="K22" s="11" t="s">
        <v>461</v>
      </c>
    </row>
    <row r="23" ht="40.5" customHeight="1" spans="1:11">
      <c r="A23" s="51" t="s">
        <v>380</v>
      </c>
      <c r="B23" s="82" t="s">
        <v>382</v>
      </c>
      <c r="C23" s="11" t="s">
        <v>462</v>
      </c>
      <c r="D23" s="11" t="s">
        <v>397</v>
      </c>
      <c r="E23" s="11" t="s">
        <v>398</v>
      </c>
      <c r="F23" s="11" t="s">
        <v>463</v>
      </c>
      <c r="G23" s="12" t="s">
        <v>400</v>
      </c>
      <c r="H23" s="11" t="s">
        <v>464</v>
      </c>
      <c r="I23" s="12" t="s">
        <v>465</v>
      </c>
      <c r="J23" s="12" t="s">
        <v>403</v>
      </c>
      <c r="K23" s="11" t="s">
        <v>466</v>
      </c>
    </row>
    <row r="24" ht="40.5" customHeight="1" spans="1:11">
      <c r="A24" s="51" t="s">
        <v>380</v>
      </c>
      <c r="B24" s="82" t="s">
        <v>382</v>
      </c>
      <c r="C24" s="11" t="s">
        <v>462</v>
      </c>
      <c r="D24" s="11" t="s">
        <v>408</v>
      </c>
      <c r="E24" s="11" t="s">
        <v>409</v>
      </c>
      <c r="F24" s="11" t="s">
        <v>467</v>
      </c>
      <c r="G24" s="12" t="s">
        <v>418</v>
      </c>
      <c r="H24" s="11" t="s">
        <v>468</v>
      </c>
      <c r="I24" s="12" t="s">
        <v>420</v>
      </c>
      <c r="J24" s="12" t="s">
        <v>413</v>
      </c>
      <c r="K24" s="11" t="s">
        <v>466</v>
      </c>
    </row>
    <row r="25" ht="40.5" customHeight="1" spans="1:11">
      <c r="A25" s="51" t="s">
        <v>380</v>
      </c>
      <c r="B25" s="82" t="s">
        <v>382</v>
      </c>
      <c r="C25" s="11" t="s">
        <v>462</v>
      </c>
      <c r="D25" s="11" t="s">
        <v>415</v>
      </c>
      <c r="E25" s="11" t="s">
        <v>416</v>
      </c>
      <c r="F25" s="11" t="s">
        <v>469</v>
      </c>
      <c r="G25" s="12" t="s">
        <v>418</v>
      </c>
      <c r="H25" s="11" t="s">
        <v>468</v>
      </c>
      <c r="I25" s="12" t="s">
        <v>420</v>
      </c>
      <c r="J25" s="12" t="s">
        <v>413</v>
      </c>
      <c r="K25" s="11" t="s">
        <v>466</v>
      </c>
    </row>
    <row r="26" ht="40.5" customHeight="1" spans="1:11">
      <c r="A26" s="51" t="s">
        <v>383</v>
      </c>
      <c r="B26" s="82" t="s">
        <v>384</v>
      </c>
      <c r="C26" s="11" t="s">
        <v>470</v>
      </c>
      <c r="D26" s="11" t="s">
        <v>397</v>
      </c>
      <c r="E26" s="11" t="s">
        <v>398</v>
      </c>
      <c r="F26" s="11" t="s">
        <v>471</v>
      </c>
      <c r="G26" s="12" t="s">
        <v>400</v>
      </c>
      <c r="H26" s="11" t="s">
        <v>472</v>
      </c>
      <c r="I26" s="12" t="s">
        <v>452</v>
      </c>
      <c r="J26" s="12" t="s">
        <v>403</v>
      </c>
      <c r="K26" s="11" t="s">
        <v>473</v>
      </c>
    </row>
    <row r="27" ht="40.5" customHeight="1" spans="1:11">
      <c r="A27" s="51" t="s">
        <v>383</v>
      </c>
      <c r="B27" s="82" t="s">
        <v>384</v>
      </c>
      <c r="C27" s="11" t="s">
        <v>470</v>
      </c>
      <c r="D27" s="11" t="s">
        <v>397</v>
      </c>
      <c r="E27" s="11" t="s">
        <v>435</v>
      </c>
      <c r="F27" s="11" t="s">
        <v>474</v>
      </c>
      <c r="G27" s="12" t="s">
        <v>418</v>
      </c>
      <c r="H27" s="11" t="s">
        <v>468</v>
      </c>
      <c r="I27" s="12" t="s">
        <v>420</v>
      </c>
      <c r="J27" s="12" t="s">
        <v>413</v>
      </c>
      <c r="K27" s="11" t="s">
        <v>474</v>
      </c>
    </row>
    <row r="28" ht="40.5" customHeight="1" spans="1:11">
      <c r="A28" s="51" t="s">
        <v>383</v>
      </c>
      <c r="B28" s="82" t="s">
        <v>384</v>
      </c>
      <c r="C28" s="11" t="s">
        <v>470</v>
      </c>
      <c r="D28" s="11" t="s">
        <v>397</v>
      </c>
      <c r="E28" s="11" t="s">
        <v>423</v>
      </c>
      <c r="F28" s="11" t="s">
        <v>475</v>
      </c>
      <c r="G28" s="12" t="s">
        <v>418</v>
      </c>
      <c r="H28" s="11" t="s">
        <v>476</v>
      </c>
      <c r="I28" s="12" t="s">
        <v>477</v>
      </c>
      <c r="J28" s="12" t="s">
        <v>413</v>
      </c>
      <c r="K28" s="11" t="s">
        <v>478</v>
      </c>
    </row>
    <row r="29" ht="40.5" customHeight="1" spans="1:11">
      <c r="A29" s="51" t="s">
        <v>383</v>
      </c>
      <c r="B29" s="82" t="s">
        <v>384</v>
      </c>
      <c r="C29" s="11" t="s">
        <v>470</v>
      </c>
      <c r="D29" s="11" t="s">
        <v>408</v>
      </c>
      <c r="E29" s="11" t="s">
        <v>443</v>
      </c>
      <c r="F29" s="11" t="s">
        <v>479</v>
      </c>
      <c r="G29" s="12" t="s">
        <v>400</v>
      </c>
      <c r="H29" s="11" t="s">
        <v>480</v>
      </c>
      <c r="I29" s="12" t="s">
        <v>420</v>
      </c>
      <c r="J29" s="12" t="s">
        <v>413</v>
      </c>
      <c r="K29" s="11" t="s">
        <v>481</v>
      </c>
    </row>
    <row r="30" ht="40.5" customHeight="1" spans="1:11">
      <c r="A30" s="51" t="s">
        <v>383</v>
      </c>
      <c r="B30" s="82" t="s">
        <v>384</v>
      </c>
      <c r="C30" s="11" t="s">
        <v>470</v>
      </c>
      <c r="D30" s="11" t="s">
        <v>415</v>
      </c>
      <c r="E30" s="11" t="s">
        <v>416</v>
      </c>
      <c r="F30" s="11" t="s">
        <v>482</v>
      </c>
      <c r="G30" s="12" t="s">
        <v>418</v>
      </c>
      <c r="H30" s="11" t="s">
        <v>432</v>
      </c>
      <c r="I30" s="12" t="s">
        <v>420</v>
      </c>
      <c r="J30" s="12" t="s">
        <v>413</v>
      </c>
      <c r="K30" s="11" t="s">
        <v>482</v>
      </c>
    </row>
    <row r="31" ht="40.5" customHeight="1" spans="1:11">
      <c r="A31" s="51" t="s">
        <v>369</v>
      </c>
      <c r="B31" s="82" t="s">
        <v>370</v>
      </c>
      <c r="C31" s="11" t="s">
        <v>483</v>
      </c>
      <c r="D31" s="11" t="s">
        <v>397</v>
      </c>
      <c r="E31" s="11" t="s">
        <v>398</v>
      </c>
      <c r="F31" s="11" t="s">
        <v>484</v>
      </c>
      <c r="G31" s="12" t="s">
        <v>400</v>
      </c>
      <c r="H31" s="11" t="s">
        <v>485</v>
      </c>
      <c r="I31" s="12" t="s">
        <v>465</v>
      </c>
      <c r="J31" s="12" t="s">
        <v>403</v>
      </c>
      <c r="K31" s="11" t="s">
        <v>484</v>
      </c>
    </row>
    <row r="32" ht="40.5" customHeight="1" spans="1:11">
      <c r="A32" s="51" t="s">
        <v>369</v>
      </c>
      <c r="B32" s="82" t="s">
        <v>370</v>
      </c>
      <c r="C32" s="11" t="s">
        <v>483</v>
      </c>
      <c r="D32" s="11" t="s">
        <v>397</v>
      </c>
      <c r="E32" s="11" t="s">
        <v>423</v>
      </c>
      <c r="F32" s="11" t="s">
        <v>486</v>
      </c>
      <c r="G32" s="12" t="s">
        <v>400</v>
      </c>
      <c r="H32" s="11" t="s">
        <v>425</v>
      </c>
      <c r="I32" s="12" t="s">
        <v>426</v>
      </c>
      <c r="J32" s="12" t="s">
        <v>413</v>
      </c>
      <c r="K32" s="11" t="s">
        <v>486</v>
      </c>
    </row>
    <row r="33" ht="40.5" customHeight="1" spans="1:11">
      <c r="A33" s="51" t="s">
        <v>369</v>
      </c>
      <c r="B33" s="82" t="s">
        <v>370</v>
      </c>
      <c r="C33" s="11" t="s">
        <v>483</v>
      </c>
      <c r="D33" s="11" t="s">
        <v>408</v>
      </c>
      <c r="E33" s="11" t="s">
        <v>409</v>
      </c>
      <c r="F33" s="11" t="s">
        <v>487</v>
      </c>
      <c r="G33" s="12" t="s">
        <v>400</v>
      </c>
      <c r="H33" s="11" t="s">
        <v>488</v>
      </c>
      <c r="I33" s="12" t="s">
        <v>489</v>
      </c>
      <c r="J33" s="12" t="s">
        <v>413</v>
      </c>
      <c r="K33" s="11" t="s">
        <v>490</v>
      </c>
    </row>
    <row r="34" ht="40.5" customHeight="1" spans="1:11">
      <c r="A34" s="51" t="s">
        <v>369</v>
      </c>
      <c r="B34" s="82" t="s">
        <v>370</v>
      </c>
      <c r="C34" s="11" t="s">
        <v>483</v>
      </c>
      <c r="D34" s="11" t="s">
        <v>415</v>
      </c>
      <c r="E34" s="11" t="s">
        <v>416</v>
      </c>
      <c r="F34" s="11" t="s">
        <v>491</v>
      </c>
      <c r="G34" s="12" t="s">
        <v>418</v>
      </c>
      <c r="H34" s="11" t="s">
        <v>432</v>
      </c>
      <c r="I34" s="12" t="s">
        <v>420</v>
      </c>
      <c r="J34" s="12" t="s">
        <v>413</v>
      </c>
      <c r="K34" s="11" t="s">
        <v>491</v>
      </c>
    </row>
    <row r="35" ht="40.5" customHeight="1" spans="1:11">
      <c r="A35" s="51" t="s">
        <v>371</v>
      </c>
      <c r="B35" s="82" t="s">
        <v>372</v>
      </c>
      <c r="C35" s="11" t="s">
        <v>492</v>
      </c>
      <c r="D35" s="11" t="s">
        <v>397</v>
      </c>
      <c r="E35" s="11" t="s">
        <v>423</v>
      </c>
      <c r="F35" s="11" t="s">
        <v>493</v>
      </c>
      <c r="G35" s="12" t="s">
        <v>400</v>
      </c>
      <c r="H35" s="11" t="s">
        <v>425</v>
      </c>
      <c r="I35" s="12" t="s">
        <v>426</v>
      </c>
      <c r="J35" s="12" t="s">
        <v>413</v>
      </c>
      <c r="K35" s="11" t="s">
        <v>493</v>
      </c>
    </row>
    <row r="36" ht="40.5" customHeight="1" spans="1:11">
      <c r="A36" s="51" t="s">
        <v>371</v>
      </c>
      <c r="B36" s="82" t="s">
        <v>372</v>
      </c>
      <c r="C36" s="11" t="s">
        <v>492</v>
      </c>
      <c r="D36" s="11" t="s">
        <v>408</v>
      </c>
      <c r="E36" s="11" t="s">
        <v>443</v>
      </c>
      <c r="F36" s="11" t="s">
        <v>446</v>
      </c>
      <c r="G36" s="12" t="s">
        <v>400</v>
      </c>
      <c r="H36" s="11" t="s">
        <v>446</v>
      </c>
      <c r="I36" s="12" t="s">
        <v>426</v>
      </c>
      <c r="J36" s="12" t="s">
        <v>413</v>
      </c>
      <c r="K36" s="11" t="s">
        <v>446</v>
      </c>
    </row>
    <row r="37" ht="40.5" customHeight="1" spans="1:11">
      <c r="A37" s="51" t="s">
        <v>371</v>
      </c>
      <c r="B37" s="82" t="s">
        <v>372</v>
      </c>
      <c r="C37" s="11" t="s">
        <v>492</v>
      </c>
      <c r="D37" s="11" t="s">
        <v>415</v>
      </c>
      <c r="E37" s="11" t="s">
        <v>416</v>
      </c>
      <c r="F37" s="11" t="s">
        <v>494</v>
      </c>
      <c r="G37" s="12" t="s">
        <v>418</v>
      </c>
      <c r="H37" s="11" t="s">
        <v>432</v>
      </c>
      <c r="I37" s="12" t="s">
        <v>420</v>
      </c>
      <c r="J37" s="12" t="s">
        <v>403</v>
      </c>
      <c r="K37" s="11" t="s">
        <v>494</v>
      </c>
    </row>
    <row r="38" ht="40.5" customHeight="1" spans="1:11">
      <c r="A38" s="51" t="s">
        <v>365</v>
      </c>
      <c r="B38" s="82" t="s">
        <v>366</v>
      </c>
      <c r="C38" s="11" t="s">
        <v>495</v>
      </c>
      <c r="D38" s="11" t="s">
        <v>397</v>
      </c>
      <c r="E38" s="11" t="s">
        <v>398</v>
      </c>
      <c r="F38" s="11" t="s">
        <v>496</v>
      </c>
      <c r="G38" s="12" t="s">
        <v>400</v>
      </c>
      <c r="H38" s="11" t="s">
        <v>455</v>
      </c>
      <c r="I38" s="12" t="s">
        <v>452</v>
      </c>
      <c r="J38" s="12" t="s">
        <v>403</v>
      </c>
      <c r="K38" s="11" t="s">
        <v>450</v>
      </c>
    </row>
    <row r="39" ht="40.5" customHeight="1" spans="1:11">
      <c r="A39" s="51" t="s">
        <v>365</v>
      </c>
      <c r="B39" s="82" t="s">
        <v>366</v>
      </c>
      <c r="C39" s="11" t="s">
        <v>495</v>
      </c>
      <c r="D39" s="11" t="s">
        <v>397</v>
      </c>
      <c r="E39" s="11" t="s">
        <v>435</v>
      </c>
      <c r="F39" s="11" t="s">
        <v>497</v>
      </c>
      <c r="G39" s="12" t="s">
        <v>400</v>
      </c>
      <c r="H39" s="11" t="s">
        <v>480</v>
      </c>
      <c r="I39" s="12" t="s">
        <v>420</v>
      </c>
      <c r="J39" s="12" t="s">
        <v>413</v>
      </c>
      <c r="K39" s="11" t="s">
        <v>498</v>
      </c>
    </row>
    <row r="40" ht="40.5" customHeight="1" spans="1:11">
      <c r="A40" s="51" t="s">
        <v>365</v>
      </c>
      <c r="B40" s="82" t="s">
        <v>366</v>
      </c>
      <c r="C40" s="11" t="s">
        <v>495</v>
      </c>
      <c r="D40" s="11" t="s">
        <v>397</v>
      </c>
      <c r="E40" s="11" t="s">
        <v>423</v>
      </c>
      <c r="F40" s="11" t="s">
        <v>499</v>
      </c>
      <c r="G40" s="12" t="s">
        <v>400</v>
      </c>
      <c r="H40" s="11" t="s">
        <v>440</v>
      </c>
      <c r="I40" s="12" t="s">
        <v>500</v>
      </c>
      <c r="J40" s="12" t="s">
        <v>413</v>
      </c>
      <c r="K40" s="11" t="s">
        <v>501</v>
      </c>
    </row>
    <row r="41" ht="40.5" customHeight="1" spans="1:11">
      <c r="A41" s="51" t="s">
        <v>365</v>
      </c>
      <c r="B41" s="82" t="s">
        <v>366</v>
      </c>
      <c r="C41" s="11" t="s">
        <v>495</v>
      </c>
      <c r="D41" s="11" t="s">
        <v>408</v>
      </c>
      <c r="E41" s="11" t="s">
        <v>409</v>
      </c>
      <c r="F41" s="11" t="s">
        <v>457</v>
      </c>
      <c r="G41" s="12" t="s">
        <v>400</v>
      </c>
      <c r="H41" s="11" t="s">
        <v>502</v>
      </c>
      <c r="I41" s="12" t="s">
        <v>412</v>
      </c>
      <c r="J41" s="12" t="s">
        <v>413</v>
      </c>
      <c r="K41" s="11" t="s">
        <v>502</v>
      </c>
    </row>
    <row r="42" ht="40.5" customHeight="1" spans="1:11">
      <c r="A42" s="51" t="s">
        <v>365</v>
      </c>
      <c r="B42" s="82" t="s">
        <v>366</v>
      </c>
      <c r="C42" s="11" t="s">
        <v>495</v>
      </c>
      <c r="D42" s="11" t="s">
        <v>415</v>
      </c>
      <c r="E42" s="11" t="s">
        <v>416</v>
      </c>
      <c r="F42" s="11" t="s">
        <v>503</v>
      </c>
      <c r="G42" s="12" t="s">
        <v>418</v>
      </c>
      <c r="H42" s="11" t="s">
        <v>432</v>
      </c>
      <c r="I42" s="12" t="s">
        <v>420</v>
      </c>
      <c r="J42" s="12" t="s">
        <v>413</v>
      </c>
      <c r="K42" s="11" t="s">
        <v>504</v>
      </c>
    </row>
    <row r="43" ht="40.5" customHeight="1" spans="1:11">
      <c r="A43" s="51" t="s">
        <v>373</v>
      </c>
      <c r="B43" s="82" t="s">
        <v>374</v>
      </c>
      <c r="C43" s="11" t="s">
        <v>505</v>
      </c>
      <c r="D43" s="11" t="s">
        <v>397</v>
      </c>
      <c r="E43" s="11" t="s">
        <v>398</v>
      </c>
      <c r="F43" s="11" t="s">
        <v>506</v>
      </c>
      <c r="G43" s="12" t="s">
        <v>400</v>
      </c>
      <c r="H43" s="11" t="s">
        <v>507</v>
      </c>
      <c r="I43" s="12" t="s">
        <v>452</v>
      </c>
      <c r="J43" s="12" t="s">
        <v>403</v>
      </c>
      <c r="K43" s="11" t="s">
        <v>506</v>
      </c>
    </row>
    <row r="44" ht="40.5" customHeight="1" spans="1:11">
      <c r="A44" s="51" t="s">
        <v>373</v>
      </c>
      <c r="B44" s="82" t="s">
        <v>374</v>
      </c>
      <c r="C44" s="11" t="s">
        <v>505</v>
      </c>
      <c r="D44" s="11" t="s">
        <v>397</v>
      </c>
      <c r="E44" s="11" t="s">
        <v>423</v>
      </c>
      <c r="F44" s="11" t="s">
        <v>508</v>
      </c>
      <c r="G44" s="12" t="s">
        <v>400</v>
      </c>
      <c r="H44" s="11" t="s">
        <v>509</v>
      </c>
      <c r="I44" s="12" t="s">
        <v>426</v>
      </c>
      <c r="J44" s="12" t="s">
        <v>413</v>
      </c>
      <c r="K44" s="11" t="s">
        <v>508</v>
      </c>
    </row>
    <row r="45" ht="40.5" customHeight="1" spans="1:11">
      <c r="A45" s="51" t="s">
        <v>373</v>
      </c>
      <c r="B45" s="82" t="s">
        <v>374</v>
      </c>
      <c r="C45" s="11" t="s">
        <v>505</v>
      </c>
      <c r="D45" s="11" t="s">
        <v>408</v>
      </c>
      <c r="E45" s="11" t="s">
        <v>443</v>
      </c>
      <c r="F45" s="11" t="s">
        <v>510</v>
      </c>
      <c r="G45" s="12" t="s">
        <v>400</v>
      </c>
      <c r="H45" s="11" t="s">
        <v>510</v>
      </c>
      <c r="I45" s="12" t="s">
        <v>426</v>
      </c>
      <c r="J45" s="12" t="s">
        <v>413</v>
      </c>
      <c r="K45" s="11" t="s">
        <v>510</v>
      </c>
    </row>
    <row r="46" ht="40.5" customHeight="1" spans="1:11">
      <c r="A46" s="51" t="s">
        <v>373</v>
      </c>
      <c r="B46" s="82" t="s">
        <v>374</v>
      </c>
      <c r="C46" s="11" t="s">
        <v>505</v>
      </c>
      <c r="D46" s="11" t="s">
        <v>415</v>
      </c>
      <c r="E46" s="11" t="s">
        <v>416</v>
      </c>
      <c r="F46" s="11" t="s">
        <v>511</v>
      </c>
      <c r="G46" s="12" t="s">
        <v>418</v>
      </c>
      <c r="H46" s="11" t="s">
        <v>432</v>
      </c>
      <c r="I46" s="12" t="s">
        <v>420</v>
      </c>
      <c r="J46" s="12" t="s">
        <v>413</v>
      </c>
      <c r="K46" s="11" t="s">
        <v>511</v>
      </c>
    </row>
  </sheetData>
  <mergeCells count="32">
    <mergeCell ref="A2:K2"/>
    <mergeCell ref="A3:I3"/>
    <mergeCell ref="A8:A11"/>
    <mergeCell ref="A12:A14"/>
    <mergeCell ref="A15:A18"/>
    <mergeCell ref="A19:A22"/>
    <mergeCell ref="A23:A25"/>
    <mergeCell ref="A26:A30"/>
    <mergeCell ref="A31:A34"/>
    <mergeCell ref="A35:A37"/>
    <mergeCell ref="A38:A42"/>
    <mergeCell ref="A43:A46"/>
    <mergeCell ref="B8:B11"/>
    <mergeCell ref="B12:B14"/>
    <mergeCell ref="B15:B18"/>
    <mergeCell ref="B19:B22"/>
    <mergeCell ref="B23:B25"/>
    <mergeCell ref="B26:B30"/>
    <mergeCell ref="B31:B34"/>
    <mergeCell ref="B35:B37"/>
    <mergeCell ref="B38:B42"/>
    <mergeCell ref="B43:B46"/>
    <mergeCell ref="C8:C11"/>
    <mergeCell ref="C12:C14"/>
    <mergeCell ref="C15:C18"/>
    <mergeCell ref="C19:C22"/>
    <mergeCell ref="C23:C25"/>
    <mergeCell ref="C26:C30"/>
    <mergeCell ref="C31:C34"/>
    <mergeCell ref="C35:C37"/>
    <mergeCell ref="C38:C42"/>
    <mergeCell ref="C43:C46"/>
  </mergeCells>
  <printOptions horizontalCentered="1"/>
  <pageMargins left="0.79" right="0.79" top="0.59" bottom="0.59" header="0" footer="0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李光鹏</cp:lastModifiedBy>
  <dcterms:created xsi:type="dcterms:W3CDTF">2025-03-26T01:52:00Z</dcterms:created>
  <dcterms:modified xsi:type="dcterms:W3CDTF">2025-03-27T02:41:23Z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7506BC16ED7A401C86C2999EF85820A0_13</vt:lpwstr>
  </property>
  <property fmtid="{D5CDD505-2E9C-101B-9397-08002B2CF9AE}" pid="3" name="KSOProductBuildVer">
    <vt:lpwstr>2052-12.1.0.18276</vt:lpwstr>
  </property>
</Properties>
</file>